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F:\○2025年度　認定都市プランナー\様式集\2025年度　申請書案\様式１～７　認定審査申請書\申請書一式\"/>
    </mc:Choice>
  </mc:AlternateContent>
  <xr:revisionPtr revIDLastSave="0" documentId="13_ncr:1_{0CF7B7A6-35DB-4B14-9F59-95F012D3D121}" xr6:coauthVersionLast="47" xr6:coauthVersionMax="47" xr10:uidLastSave="{00000000-0000-0000-0000-000000000000}"/>
  <bookViews>
    <workbookView xWindow="30" yWindow="720" windowWidth="15105" windowHeight="14310" tabRatio="760" xr2:uid="{00000000-000D-0000-FFFF-FFFF00000000}"/>
  </bookViews>
  <sheets>
    <sheet name="別表１" sheetId="32" r:id="rId1"/>
    <sheet name="様式１-1(コン協)" sheetId="40" r:id="rId2"/>
    <sheet name="様式2" sheetId="5" r:id="rId3"/>
    <sheet name="様式3" sheetId="23" r:id="rId4"/>
    <sheet name="様式4" sheetId="35" r:id="rId5"/>
    <sheet name="様式5_1" sheetId="34" r:id="rId6"/>
    <sheet name="様式5_2" sheetId="36" r:id="rId7"/>
    <sheet name="様式5_3" sheetId="37" r:id="rId8"/>
    <sheet name="様式5_4" sheetId="38" r:id="rId9"/>
    <sheet name="附表" sheetId="24" r:id="rId10"/>
    <sheet name="集計" sheetId="25" state="hidden" r:id="rId11"/>
    <sheet name="list" sheetId="2" state="hidden" r:id="rId12"/>
  </sheets>
  <definedNames>
    <definedName name="_xlnm.Print_Area" localSheetId="9">附表!$B$1:$D$17</definedName>
    <definedName name="_xlnm.Print_Area" localSheetId="1">'様式１-1(コン協)'!$B$3:$F$42</definedName>
    <definedName name="_xlnm.Print_Area" localSheetId="2">様式2!$B$3:$E$49</definedName>
    <definedName name="_xlnm.Print_Area" localSheetId="3">様式3!$B$3:$I$44</definedName>
    <definedName name="_xlnm.Print_Area" localSheetId="4">様式4!$B$3:$I$30</definedName>
    <definedName name="_xlnm.Print_Area" localSheetId="5">様式5_1!$B$3:$I$33</definedName>
    <definedName name="_xlnm.Print_Area" localSheetId="6">様式5_2!$B$3:$I$34</definedName>
    <definedName name="_xlnm.Print_Area" localSheetId="7">様式5_3!$B$3:$J$83</definedName>
    <definedName name="_xlnm.Print_Area" localSheetId="8">様式5_4!$B$3:$J$49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8" i="34" l="1"/>
  <c r="F6" i="40" l="1"/>
  <c r="I39" i="38" l="1"/>
  <c r="I24" i="38"/>
  <c r="I5" i="38"/>
  <c r="I73" i="37"/>
  <c r="I58" i="37"/>
  <c r="I43" i="37"/>
  <c r="I28" i="37"/>
  <c r="I5" i="37"/>
  <c r="I5" i="36"/>
  <c r="I5" i="34"/>
  <c r="I5" i="35"/>
  <c r="I5" i="23"/>
  <c r="A6" i="25"/>
  <c r="I29" i="37"/>
  <c r="I6" i="37"/>
  <c r="I6" i="36"/>
  <c r="I6" i="34"/>
  <c r="I59" i="37"/>
  <c r="I44" i="37"/>
  <c r="J19" i="38" l="1"/>
  <c r="J49" i="38" l="1"/>
  <c r="J34" i="38"/>
  <c r="J83" i="37"/>
  <c r="J68" i="37"/>
  <c r="J53" i="37"/>
  <c r="J38" i="37"/>
  <c r="I40" i="38"/>
  <c r="I25" i="38"/>
  <c r="I6" i="38"/>
  <c r="J23" i="37"/>
  <c r="I74" i="37"/>
  <c r="E15" i="37"/>
  <c r="E14" i="37"/>
  <c r="D79" i="37" s="1"/>
  <c r="I6" i="35"/>
  <c r="D19" i="37" l="1"/>
  <c r="D34" i="37"/>
  <c r="D49" i="37"/>
  <c r="D64" i="37"/>
  <c r="AA9" i="25" l="1"/>
  <c r="AJ6" i="25"/>
  <c r="Z9" i="25"/>
  <c r="AI6" i="25"/>
  <c r="Y9" i="25"/>
  <c r="AH6" i="25"/>
  <c r="X9" i="25"/>
  <c r="AG6" i="25"/>
  <c r="W9" i="25"/>
  <c r="AF6" i="25"/>
  <c r="V9" i="25"/>
  <c r="AE6" i="25"/>
  <c r="U9" i="25"/>
  <c r="AD6" i="25"/>
  <c r="T9" i="25"/>
  <c r="AC6" i="25"/>
  <c r="S9" i="25"/>
  <c r="AB6" i="25"/>
  <c r="AA6" i="25"/>
  <c r="Q9" i="25"/>
  <c r="Z6" i="25"/>
  <c r="P9" i="25"/>
  <c r="Y6" i="25"/>
  <c r="H6" i="25" l="1"/>
  <c r="GW6" i="25" l="1"/>
  <c r="GV6" i="25"/>
  <c r="GU6" i="25"/>
  <c r="GT6" i="25"/>
  <c r="GS6" i="25"/>
  <c r="GR6" i="25"/>
  <c r="GQ6" i="25"/>
  <c r="GP6" i="25"/>
  <c r="GO6" i="25"/>
  <c r="GN6" i="25"/>
  <c r="GM6" i="25"/>
  <c r="GL6" i="25"/>
  <c r="GK6" i="25"/>
  <c r="GJ6" i="25"/>
  <c r="GI6" i="25"/>
  <c r="GH6" i="25"/>
  <c r="GG6" i="25"/>
  <c r="GF6" i="25"/>
  <c r="GE6" i="25"/>
  <c r="GD6" i="25"/>
  <c r="GC6" i="25"/>
  <c r="GB6" i="25"/>
  <c r="GA6" i="25"/>
  <c r="FZ6" i="25"/>
  <c r="FY6" i="25"/>
  <c r="FX6" i="25"/>
  <c r="FW6" i="25"/>
  <c r="FV6" i="25"/>
  <c r="FU6" i="25"/>
  <c r="FT6" i="25"/>
  <c r="FS6" i="25"/>
  <c r="FR6" i="25"/>
  <c r="FQ6" i="25"/>
  <c r="FP6" i="25"/>
  <c r="FO6" i="25"/>
  <c r="FN6" i="25"/>
  <c r="FM6" i="25"/>
  <c r="FL6" i="25"/>
  <c r="FK6" i="25"/>
  <c r="FJ6" i="25"/>
  <c r="FI6" i="25"/>
  <c r="FH6" i="25"/>
  <c r="FG6" i="25"/>
  <c r="FF6" i="25"/>
  <c r="FE6" i="25"/>
  <c r="FD6" i="25"/>
  <c r="FC6" i="25"/>
  <c r="FB6" i="25"/>
  <c r="FA6" i="25"/>
  <c r="EZ6" i="25"/>
  <c r="EY6" i="25"/>
  <c r="EX6" i="25"/>
  <c r="EW6" i="25"/>
  <c r="EV6" i="25"/>
  <c r="EU6" i="25"/>
  <c r="ET6" i="25"/>
  <c r="ES6" i="25"/>
  <c r="ER6" i="25"/>
  <c r="EQ6" i="25"/>
  <c r="EP6" i="25"/>
  <c r="EO6" i="25"/>
  <c r="EN6" i="25"/>
  <c r="EM6" i="25"/>
  <c r="EL6" i="25"/>
  <c r="EK6" i="25"/>
  <c r="EJ6" i="25"/>
  <c r="EI6" i="25"/>
  <c r="EH6" i="25"/>
  <c r="EG6" i="25"/>
  <c r="EF6" i="25"/>
  <c r="EE6" i="25"/>
  <c r="ED6" i="25"/>
  <c r="EC6" i="25"/>
  <c r="EB6" i="25"/>
  <c r="EA6" i="25"/>
  <c r="DZ6" i="25"/>
  <c r="DY6" i="25"/>
  <c r="DX6" i="25"/>
  <c r="DW6" i="25"/>
  <c r="DV6" i="25"/>
  <c r="DU6" i="25"/>
  <c r="DT6" i="25"/>
  <c r="DS6" i="25"/>
  <c r="DR6" i="25"/>
  <c r="DQ6" i="25"/>
  <c r="DP6" i="25"/>
  <c r="DO6" i="25"/>
  <c r="DN6" i="25"/>
  <c r="DM6" i="25"/>
  <c r="DL6" i="25"/>
  <c r="DK6" i="25"/>
  <c r="DJ6" i="25"/>
  <c r="DI6" i="25"/>
  <c r="DH6" i="25"/>
  <c r="DG6" i="25"/>
  <c r="DF6" i="25"/>
  <c r="DE6" i="25"/>
  <c r="DD6" i="25"/>
  <c r="DC6" i="25"/>
  <c r="DB6" i="25"/>
  <c r="DA6" i="25"/>
  <c r="CZ6" i="25"/>
  <c r="CY6" i="25"/>
  <c r="CX6" i="25"/>
  <c r="CW6" i="25"/>
  <c r="CV6" i="25"/>
  <c r="CU6" i="25"/>
  <c r="CT6" i="25"/>
  <c r="CS6" i="25"/>
  <c r="CR6" i="25"/>
  <c r="CQ6" i="25"/>
  <c r="CP6" i="25"/>
  <c r="CO6" i="25"/>
  <c r="CN6" i="25"/>
  <c r="CM6" i="25"/>
  <c r="CL6" i="25"/>
  <c r="CK6" i="25"/>
  <c r="CJ6" i="25"/>
  <c r="CI6" i="25"/>
  <c r="CH6" i="25"/>
  <c r="CG6" i="25"/>
  <c r="CF6" i="25"/>
  <c r="CE6" i="25"/>
  <c r="CD6" i="25"/>
  <c r="CC6" i="25"/>
  <c r="CB6" i="25"/>
  <c r="CA6" i="25"/>
  <c r="BZ6" i="25"/>
  <c r="BY6" i="25"/>
  <c r="BX6" i="25"/>
  <c r="BW6" i="25"/>
  <c r="BV6" i="25"/>
  <c r="BU6" i="25"/>
  <c r="BT6" i="25"/>
  <c r="BS6" i="25"/>
  <c r="BR6" i="25"/>
  <c r="BQ6" i="25"/>
  <c r="BP6" i="25"/>
  <c r="BO6" i="25"/>
  <c r="BN6" i="25"/>
  <c r="BM6" i="25"/>
  <c r="BL6" i="25"/>
  <c r="BK6" i="25"/>
  <c r="BJ6" i="25"/>
  <c r="BI6" i="25"/>
  <c r="BH6" i="25"/>
  <c r="BG6" i="25"/>
  <c r="BF6" i="25"/>
  <c r="BE6" i="25"/>
  <c r="BD6" i="25"/>
  <c r="BC6" i="25"/>
  <c r="BB6" i="25"/>
  <c r="BA6" i="25"/>
  <c r="AZ6" i="25"/>
  <c r="AY6" i="25"/>
  <c r="AX6" i="25"/>
  <c r="AW6" i="25"/>
  <c r="AV6" i="25"/>
  <c r="AU6" i="25"/>
  <c r="AT6" i="25"/>
  <c r="AS6" i="25"/>
  <c r="AR6" i="25"/>
  <c r="AQ6" i="25"/>
  <c r="AP6" i="25"/>
  <c r="AO6" i="25"/>
  <c r="AN6" i="25"/>
  <c r="X6" i="25"/>
  <c r="M9" i="25" s="1"/>
  <c r="W6" i="25"/>
  <c r="L9" i="25" s="1"/>
  <c r="V6" i="25"/>
  <c r="U6" i="25"/>
  <c r="T6" i="25"/>
  <c r="J9" i="25" s="1"/>
  <c r="S6" i="25"/>
  <c r="R6" i="25"/>
  <c r="Q6" i="25"/>
  <c r="P6" i="25"/>
  <c r="O6" i="25"/>
  <c r="H9" i="25" s="1"/>
  <c r="N6" i="25"/>
  <c r="G9" i="25" s="1"/>
  <c r="M6" i="25"/>
  <c r="B9" i="25" s="1"/>
  <c r="L6" i="25"/>
  <c r="K6" i="25"/>
  <c r="J6" i="25"/>
  <c r="N9" i="25" s="1"/>
  <c r="I6" i="25"/>
  <c r="E9" i="25" s="1"/>
  <c r="F10" i="25"/>
  <c r="G10" i="25" s="1"/>
  <c r="F6" i="25"/>
  <c r="E6" i="25"/>
  <c r="D6" i="25"/>
  <c r="C6" i="25"/>
  <c r="A9" i="25"/>
  <c r="O9" i="25" l="1"/>
  <c r="I9" i="25"/>
  <c r="I10" i="25"/>
  <c r="C9" i="25"/>
  <c r="K9" i="25"/>
  <c r="H10" i="25"/>
  <c r="F9" i="25" l="1"/>
  <c r="F9" i="5" l="1"/>
  <c r="I7" i="37" l="1"/>
  <c r="I30" i="37"/>
  <c r="I45" i="37"/>
  <c r="I7" i="34"/>
  <c r="I60" i="37"/>
  <c r="I7" i="36"/>
  <c r="I7" i="38"/>
  <c r="I75" i="37"/>
  <c r="I7" i="35"/>
  <c r="I26" i="38"/>
  <c r="I41" i="38"/>
  <c r="G6" i="25"/>
  <c r="D9" i="25" l="1"/>
  <c r="A11" i="25"/>
  <c r="I7" i="23"/>
  <c r="I6" i="23" l="1"/>
</calcChain>
</file>

<file path=xl/sharedStrings.xml><?xml version="1.0" encoding="utf-8"?>
<sst xmlns="http://schemas.openxmlformats.org/spreadsheetml/2006/main" count="755" uniqueCount="445">
  <si>
    <t>フリガナ</t>
    <phoneticPr fontId="1"/>
  </si>
  <si>
    <t>総合計画</t>
    <phoneticPr fontId="1"/>
  </si>
  <si>
    <t>土地利用計画</t>
    <phoneticPr fontId="1"/>
  </si>
  <si>
    <t>市街地整備計画</t>
    <phoneticPr fontId="1"/>
  </si>
  <si>
    <t>交通計画</t>
    <phoneticPr fontId="1"/>
  </si>
  <si>
    <t>公園緑地計画</t>
    <phoneticPr fontId="1"/>
  </si>
  <si>
    <t>防災</t>
    <phoneticPr fontId="1"/>
  </si>
  <si>
    <t>景観・都市デザイン</t>
    <phoneticPr fontId="1"/>
  </si>
  <si>
    <t>環境・エネルギー</t>
    <phoneticPr fontId="1"/>
  </si>
  <si>
    <t>健康・福祉</t>
    <phoneticPr fontId="1"/>
  </si>
  <si>
    <t>都市・地域経営</t>
    <phoneticPr fontId="1"/>
  </si>
  <si>
    <t>専門分野分類</t>
    <rPh sb="0" eb="2">
      <t>センモン</t>
    </rPh>
    <rPh sb="2" eb="4">
      <t>ブンヤ</t>
    </rPh>
    <rPh sb="4" eb="6">
      <t>ブンルイ</t>
    </rPh>
    <phoneticPr fontId="1"/>
  </si>
  <si>
    <t>氏名</t>
    <rPh sb="0" eb="2">
      <t>シメイ</t>
    </rPh>
    <phoneticPr fontId="1"/>
  </si>
  <si>
    <t>男</t>
    <rPh sb="0" eb="1">
      <t>オトコ</t>
    </rPh>
    <phoneticPr fontId="1"/>
  </si>
  <si>
    <t>女</t>
    <rPh sb="0" eb="1">
      <t>オンナ</t>
    </rPh>
    <phoneticPr fontId="1"/>
  </si>
  <si>
    <t>所属</t>
    <rPh sb="0" eb="2">
      <t>ショゾク</t>
    </rPh>
    <phoneticPr fontId="1"/>
  </si>
  <si>
    <t>電話番号</t>
    <rPh sb="0" eb="2">
      <t>デンワ</t>
    </rPh>
    <rPh sb="2" eb="4">
      <t>バンゴウ</t>
    </rPh>
    <phoneticPr fontId="1"/>
  </si>
  <si>
    <t>電子メールアドレス</t>
    <rPh sb="0" eb="2">
      <t>デンシ</t>
    </rPh>
    <phoneticPr fontId="1"/>
  </si>
  <si>
    <t>役職</t>
    <phoneticPr fontId="1"/>
  </si>
  <si>
    <t>部署</t>
    <phoneticPr fontId="1"/>
  </si>
  <si>
    <t>会社名</t>
    <rPh sb="0" eb="2">
      <t>カイシャ</t>
    </rPh>
    <rPh sb="2" eb="3">
      <t>メイ</t>
    </rPh>
    <phoneticPr fontId="1"/>
  </si>
  <si>
    <t>資格名</t>
    <rPh sb="0" eb="2">
      <t>シカク</t>
    </rPh>
    <rPh sb="2" eb="3">
      <t>メイ</t>
    </rPh>
    <phoneticPr fontId="1"/>
  </si>
  <si>
    <t>１）取得資格</t>
    <phoneticPr fontId="1"/>
  </si>
  <si>
    <t>２）主な経歴</t>
    <phoneticPr fontId="1"/>
  </si>
  <si>
    <t>主な職歴</t>
    <rPh sb="0" eb="1">
      <t>オモ</t>
    </rPh>
    <rPh sb="2" eb="4">
      <t>ショクレキ</t>
    </rPh>
    <phoneticPr fontId="1"/>
  </si>
  <si>
    <t>所属団体名</t>
    <rPh sb="0" eb="2">
      <t>ショゾク</t>
    </rPh>
    <rPh sb="2" eb="4">
      <t>ダンタイ</t>
    </rPh>
    <rPh sb="4" eb="5">
      <t>メイ</t>
    </rPh>
    <phoneticPr fontId="1"/>
  </si>
  <si>
    <t>２）その他の社会的活動</t>
    <phoneticPr fontId="1"/>
  </si>
  <si>
    <t>専門分野</t>
    <rPh sb="0" eb="4">
      <t>センモンブンヤ</t>
    </rPh>
    <phoneticPr fontId="1"/>
  </si>
  <si>
    <t>専門分野細分類</t>
    <rPh sb="0" eb="2">
      <t>センモン</t>
    </rPh>
    <rPh sb="2" eb="4">
      <t>ブンヤ</t>
    </rPh>
    <rPh sb="4" eb="7">
      <t>サイブンルイ</t>
    </rPh>
    <phoneticPr fontId="1"/>
  </si>
  <si>
    <t>住所</t>
    <rPh sb="0" eb="2">
      <t>ジュウショ</t>
    </rPh>
    <phoneticPr fontId="1"/>
  </si>
  <si>
    <t>郵便番号</t>
    <rPh sb="0" eb="2">
      <t>ユウビン</t>
    </rPh>
    <rPh sb="2" eb="4">
      <t>バンゴウ</t>
    </rPh>
    <phoneticPr fontId="1"/>
  </si>
  <si>
    <t>都道府県</t>
    <rPh sb="0" eb="4">
      <t>トドウフケン</t>
    </rPh>
    <phoneticPr fontId="1"/>
  </si>
  <si>
    <t>社会的活動の実績に関する調書</t>
    <phoneticPr fontId="1"/>
  </si>
  <si>
    <t>登録区分</t>
    <rPh sb="0" eb="2">
      <t>トウロク</t>
    </rPh>
    <rPh sb="2" eb="4">
      <t>クブン</t>
    </rPh>
    <phoneticPr fontId="1"/>
  </si>
  <si>
    <t>役職</t>
    <rPh sb="0" eb="2">
      <t>ヤクショク</t>
    </rPh>
    <phoneticPr fontId="1"/>
  </si>
  <si>
    <t>認定都市プランナー</t>
    <rPh sb="0" eb="2">
      <t>ニンテイ</t>
    </rPh>
    <rPh sb="2" eb="4">
      <t>トシ</t>
    </rPh>
    <phoneticPr fontId="1"/>
  </si>
  <si>
    <t>認定准都市プランナー</t>
    <rPh sb="0" eb="2">
      <t>ニンテイ</t>
    </rPh>
    <rPh sb="2" eb="3">
      <t>ジュン</t>
    </rPh>
    <rPh sb="3" eb="5">
      <t>トシ</t>
    </rPh>
    <phoneticPr fontId="1"/>
  </si>
  <si>
    <t>郵便番号</t>
    <phoneticPr fontId="1"/>
  </si>
  <si>
    <t>専門分野に関する実務実績調書</t>
    <phoneticPr fontId="1"/>
  </si>
  <si>
    <t>累計期間</t>
    <rPh sb="0" eb="2">
      <t>ルイケイ</t>
    </rPh>
    <rPh sb="2" eb="4">
      <t>キカン</t>
    </rPh>
    <phoneticPr fontId="1"/>
  </si>
  <si>
    <t>経歴書</t>
    <rPh sb="0" eb="3">
      <t>ケイレキショ</t>
    </rPh>
    <phoneticPr fontId="1"/>
  </si>
  <si>
    <t>都市計画に関する資格（民間資格を含む）を記入してください</t>
    <phoneticPr fontId="1"/>
  </si>
  <si>
    <t>最終学歴</t>
    <rPh sb="0" eb="2">
      <t>サイシュウ</t>
    </rPh>
    <rPh sb="2" eb="4">
      <t>ガクレキ</t>
    </rPh>
    <phoneticPr fontId="1"/>
  </si>
  <si>
    <t>所在地</t>
    <rPh sb="0" eb="3">
      <t>ショザイチ</t>
    </rPh>
    <phoneticPr fontId="1"/>
  </si>
  <si>
    <t>ア）</t>
    <phoneticPr fontId="1"/>
  </si>
  <si>
    <t>イ）</t>
    <phoneticPr fontId="1"/>
  </si>
  <si>
    <t>ウ）</t>
  </si>
  <si>
    <t>発注者から表彰を受けた業務</t>
    <phoneticPr fontId="1"/>
  </si>
  <si>
    <t>書類名</t>
  </si>
  <si>
    <t>認定申請書</t>
  </si>
  <si>
    <t>経歴書</t>
  </si>
  <si>
    <t>社会的活動の実績に関する調書</t>
  </si>
  <si>
    <t>別表－１</t>
    <rPh sb="0" eb="1">
      <t>ベツ</t>
    </rPh>
    <rPh sb="1" eb="2">
      <t>ヒョウ</t>
    </rPh>
    <phoneticPr fontId="1"/>
  </si>
  <si>
    <t>専門分野区分</t>
  </si>
  <si>
    <t>例</t>
  </si>
  <si>
    <t>横断的分野</t>
  </si>
  <si>
    <t>総合ﾏﾈｼﾞﾒﾝﾄ</t>
  </si>
  <si>
    <t>基本分野</t>
    <rPh sb="2" eb="4">
      <t>ブンヤ</t>
    </rPh>
    <phoneticPr fontId="1"/>
  </si>
  <si>
    <t>12の専門分野区分とその例</t>
  </si>
  <si>
    <t>附表</t>
    <phoneticPr fontId="1"/>
  </si>
  <si>
    <t>専門分野</t>
    <rPh sb="0" eb="2">
      <t>センモン</t>
    </rPh>
    <rPh sb="2" eb="4">
      <t>ブンヤ</t>
    </rPh>
    <phoneticPr fontId="1"/>
  </si>
  <si>
    <t>受験番号</t>
    <rPh sb="0" eb="2">
      <t>ジュケン</t>
    </rPh>
    <rPh sb="2" eb="4">
      <t>バンゴウ</t>
    </rPh>
    <phoneticPr fontId="1"/>
  </si>
  <si>
    <t>健康・福祉　</t>
    <phoneticPr fontId="1"/>
  </si>
  <si>
    <t>プロジェクトマネジメント・エリアマネジメント</t>
    <phoneticPr fontId="1"/>
  </si>
  <si>
    <t xml:space="preserve">※２：
</t>
    <phoneticPr fontId="1"/>
  </si>
  <si>
    <t>※３：</t>
    <phoneticPr fontId="1"/>
  </si>
  <si>
    <t>　</t>
    <phoneticPr fontId="1"/>
  </si>
  <si>
    <t>申請した専門分野名：</t>
    <rPh sb="0" eb="2">
      <t>シンセイ</t>
    </rPh>
    <rPh sb="4" eb="6">
      <t>センモン</t>
    </rPh>
    <rPh sb="6" eb="8">
      <t>ブンヤ</t>
    </rPh>
    <rPh sb="8" eb="9">
      <t>メイ</t>
    </rPh>
    <phoneticPr fontId="1"/>
  </si>
  <si>
    <t>企業通し番号</t>
    <rPh sb="0" eb="2">
      <t>キギョウ</t>
    </rPh>
    <rPh sb="2" eb="3">
      <t>トオ</t>
    </rPh>
    <rPh sb="4" eb="6">
      <t>バンゴウ</t>
    </rPh>
    <phoneticPr fontId="1"/>
  </si>
  <si>
    <t>氏</t>
    <rPh sb="0" eb="1">
      <t>シ</t>
    </rPh>
    <phoneticPr fontId="1"/>
  </si>
  <si>
    <t>名</t>
    <rPh sb="0" eb="1">
      <t>メイ</t>
    </rPh>
    <phoneticPr fontId="1"/>
  </si>
  <si>
    <t>生年月日</t>
    <rPh sb="0" eb="2">
      <t>セイネン</t>
    </rPh>
    <rPh sb="2" eb="4">
      <t>ガッピ</t>
    </rPh>
    <phoneticPr fontId="1"/>
  </si>
  <si>
    <t>性別</t>
    <rPh sb="0" eb="2">
      <t>セイベツ</t>
    </rPh>
    <phoneticPr fontId="1"/>
  </si>
  <si>
    <t>区分</t>
    <rPh sb="0" eb="2">
      <t>クブン</t>
    </rPh>
    <phoneticPr fontId="1"/>
  </si>
  <si>
    <t>申請者〒</t>
    <rPh sb="0" eb="3">
      <t>シンセイシャ</t>
    </rPh>
    <phoneticPr fontId="1"/>
  </si>
  <si>
    <t>申請者都道府県</t>
    <rPh sb="0" eb="3">
      <t>シンセイシャ</t>
    </rPh>
    <rPh sb="3" eb="7">
      <t>トドウフケン</t>
    </rPh>
    <phoneticPr fontId="1"/>
  </si>
  <si>
    <t>申請者住所</t>
    <rPh sb="0" eb="3">
      <t>シンセイシャ</t>
    </rPh>
    <rPh sb="3" eb="5">
      <t>ジュウショ</t>
    </rPh>
    <phoneticPr fontId="1"/>
  </si>
  <si>
    <t>会社名</t>
    <rPh sb="0" eb="3">
      <t>カイシャメイ</t>
    </rPh>
    <phoneticPr fontId="1"/>
  </si>
  <si>
    <t>部署</t>
    <rPh sb="0" eb="2">
      <t>ブショ</t>
    </rPh>
    <phoneticPr fontId="1"/>
  </si>
  <si>
    <t>資格名3</t>
    <rPh sb="0" eb="2">
      <t>シカク</t>
    </rPh>
    <rPh sb="2" eb="3">
      <t>メイ</t>
    </rPh>
    <phoneticPr fontId="1"/>
  </si>
  <si>
    <t>資格名1</t>
    <rPh sb="0" eb="2">
      <t>シカク</t>
    </rPh>
    <rPh sb="2" eb="3">
      <t>メイ</t>
    </rPh>
    <phoneticPr fontId="1"/>
  </si>
  <si>
    <t>資格1取得年月日</t>
    <rPh sb="0" eb="2">
      <t>シカク</t>
    </rPh>
    <rPh sb="3" eb="5">
      <t>シュトク</t>
    </rPh>
    <rPh sb="5" eb="8">
      <t>ネンガッピ</t>
    </rPh>
    <phoneticPr fontId="1"/>
  </si>
  <si>
    <t>資格名2</t>
    <rPh sb="0" eb="2">
      <t>シカク</t>
    </rPh>
    <rPh sb="2" eb="3">
      <t>メイ</t>
    </rPh>
    <phoneticPr fontId="1"/>
  </si>
  <si>
    <t>資格2取得年月日</t>
    <rPh sb="0" eb="2">
      <t>シカク</t>
    </rPh>
    <rPh sb="3" eb="5">
      <t>シュトク</t>
    </rPh>
    <rPh sb="5" eb="8">
      <t>ネンガッピ</t>
    </rPh>
    <phoneticPr fontId="1"/>
  </si>
  <si>
    <t>資格3取得年月日</t>
    <rPh sb="0" eb="2">
      <t>シカク</t>
    </rPh>
    <rPh sb="3" eb="5">
      <t>シュトク</t>
    </rPh>
    <rPh sb="5" eb="8">
      <t>ネンガッピ</t>
    </rPh>
    <phoneticPr fontId="1"/>
  </si>
  <si>
    <t>資格名4</t>
    <rPh sb="0" eb="2">
      <t>シカク</t>
    </rPh>
    <rPh sb="2" eb="3">
      <t>メイ</t>
    </rPh>
    <phoneticPr fontId="1"/>
  </si>
  <si>
    <t>資格4取得年月日</t>
    <rPh sb="0" eb="2">
      <t>シカク</t>
    </rPh>
    <rPh sb="3" eb="5">
      <t>シュトク</t>
    </rPh>
    <rPh sb="5" eb="8">
      <t>ネンガッピ</t>
    </rPh>
    <phoneticPr fontId="1"/>
  </si>
  <si>
    <t>資格名5</t>
    <rPh sb="0" eb="2">
      <t>シカク</t>
    </rPh>
    <rPh sb="2" eb="3">
      <t>メイ</t>
    </rPh>
    <phoneticPr fontId="1"/>
  </si>
  <si>
    <t>資格5取得年月日</t>
    <rPh sb="0" eb="2">
      <t>シカク</t>
    </rPh>
    <rPh sb="3" eb="5">
      <t>シュトク</t>
    </rPh>
    <rPh sb="5" eb="8">
      <t>ネンガッピ</t>
    </rPh>
    <phoneticPr fontId="1"/>
  </si>
  <si>
    <t>資格名6</t>
    <rPh sb="0" eb="2">
      <t>シカク</t>
    </rPh>
    <rPh sb="2" eb="3">
      <t>メイ</t>
    </rPh>
    <phoneticPr fontId="1"/>
  </si>
  <si>
    <t>資格6取得年月日</t>
    <rPh sb="0" eb="2">
      <t>シカク</t>
    </rPh>
    <rPh sb="3" eb="5">
      <t>シュトク</t>
    </rPh>
    <rPh sb="5" eb="8">
      <t>ネンガッピ</t>
    </rPh>
    <phoneticPr fontId="1"/>
  </si>
  <si>
    <t>資格名7</t>
    <rPh sb="0" eb="2">
      <t>シカク</t>
    </rPh>
    <rPh sb="2" eb="3">
      <t>メイ</t>
    </rPh>
    <phoneticPr fontId="1"/>
  </si>
  <si>
    <t>資格7取得年月日</t>
    <rPh sb="0" eb="2">
      <t>シカク</t>
    </rPh>
    <rPh sb="3" eb="5">
      <t>シュトク</t>
    </rPh>
    <rPh sb="5" eb="8">
      <t>ネンガッピ</t>
    </rPh>
    <phoneticPr fontId="1"/>
  </si>
  <si>
    <t>最終学歴
年月日</t>
    <rPh sb="0" eb="2">
      <t>サイシュウ</t>
    </rPh>
    <rPh sb="2" eb="4">
      <t>ガクレキ</t>
    </rPh>
    <rPh sb="5" eb="8">
      <t>ネンガッピ</t>
    </rPh>
    <phoneticPr fontId="1"/>
  </si>
  <si>
    <t>職歴１</t>
    <rPh sb="0" eb="2">
      <t>ショクレキ</t>
    </rPh>
    <phoneticPr fontId="1"/>
  </si>
  <si>
    <t>職歴１　年</t>
    <rPh sb="0" eb="2">
      <t>ショクレキ</t>
    </rPh>
    <rPh sb="4" eb="5">
      <t>ネン</t>
    </rPh>
    <phoneticPr fontId="1"/>
  </si>
  <si>
    <t>職歴１　ヶ月</t>
    <rPh sb="0" eb="2">
      <t>ショクレキ</t>
    </rPh>
    <rPh sb="5" eb="6">
      <t>ゲツ</t>
    </rPh>
    <phoneticPr fontId="1"/>
  </si>
  <si>
    <t>職歴累計　年</t>
    <rPh sb="0" eb="2">
      <t>ショクレキ</t>
    </rPh>
    <rPh sb="2" eb="4">
      <t>ルイケイ</t>
    </rPh>
    <rPh sb="5" eb="6">
      <t>ネン</t>
    </rPh>
    <phoneticPr fontId="1"/>
  </si>
  <si>
    <t>職歴累計　ヶ月</t>
    <rPh sb="0" eb="2">
      <t>ショクレキ</t>
    </rPh>
    <rPh sb="2" eb="4">
      <t>ルイケイ</t>
    </rPh>
    <rPh sb="6" eb="7">
      <t>ゲツ</t>
    </rPh>
    <phoneticPr fontId="1"/>
  </si>
  <si>
    <t>職歴2　年</t>
    <rPh sb="0" eb="2">
      <t>ショクレキ</t>
    </rPh>
    <rPh sb="4" eb="5">
      <t>ネン</t>
    </rPh>
    <phoneticPr fontId="1"/>
  </si>
  <si>
    <t>職歴2　ヶ月</t>
    <rPh sb="0" eb="2">
      <t>ショクレキ</t>
    </rPh>
    <rPh sb="5" eb="6">
      <t>ゲツ</t>
    </rPh>
    <phoneticPr fontId="1"/>
  </si>
  <si>
    <t>職歴2</t>
    <rPh sb="0" eb="2">
      <t>ショクレキ</t>
    </rPh>
    <phoneticPr fontId="1"/>
  </si>
  <si>
    <t>職歴3　年</t>
    <rPh sb="0" eb="2">
      <t>ショクレキ</t>
    </rPh>
    <rPh sb="4" eb="5">
      <t>ネン</t>
    </rPh>
    <phoneticPr fontId="1"/>
  </si>
  <si>
    <t>職歴3　ヶ月</t>
    <rPh sb="0" eb="2">
      <t>ショクレキ</t>
    </rPh>
    <rPh sb="5" eb="6">
      <t>ゲツ</t>
    </rPh>
    <phoneticPr fontId="1"/>
  </si>
  <si>
    <t>職歴3</t>
    <rPh sb="0" eb="2">
      <t>ショクレキ</t>
    </rPh>
    <phoneticPr fontId="1"/>
  </si>
  <si>
    <t>職歴4　年</t>
    <rPh sb="0" eb="2">
      <t>ショクレキ</t>
    </rPh>
    <rPh sb="4" eb="5">
      <t>ネン</t>
    </rPh>
    <phoneticPr fontId="1"/>
  </si>
  <si>
    <t>職歴4　ヶ月</t>
    <rPh sb="0" eb="2">
      <t>ショクレキ</t>
    </rPh>
    <rPh sb="5" eb="6">
      <t>ゲツ</t>
    </rPh>
    <phoneticPr fontId="1"/>
  </si>
  <si>
    <t>職歴4</t>
    <rPh sb="0" eb="2">
      <t>ショクレキ</t>
    </rPh>
    <phoneticPr fontId="1"/>
  </si>
  <si>
    <t>職歴5　年</t>
    <rPh sb="0" eb="2">
      <t>ショクレキ</t>
    </rPh>
    <rPh sb="4" eb="5">
      <t>ネン</t>
    </rPh>
    <phoneticPr fontId="1"/>
  </si>
  <si>
    <t>職歴5　ヶ月</t>
    <rPh sb="0" eb="2">
      <t>ショクレキ</t>
    </rPh>
    <rPh sb="5" eb="6">
      <t>ゲツ</t>
    </rPh>
    <phoneticPr fontId="1"/>
  </si>
  <si>
    <t>職歴5</t>
    <rPh sb="0" eb="2">
      <t>ショクレキ</t>
    </rPh>
    <phoneticPr fontId="1"/>
  </si>
  <si>
    <t>職歴6　年</t>
    <rPh sb="0" eb="2">
      <t>ショクレキ</t>
    </rPh>
    <rPh sb="4" eb="5">
      <t>ネン</t>
    </rPh>
    <phoneticPr fontId="1"/>
  </si>
  <si>
    <t>職歴6　ヶ月</t>
    <rPh sb="0" eb="2">
      <t>ショクレキ</t>
    </rPh>
    <rPh sb="5" eb="6">
      <t>ゲツ</t>
    </rPh>
    <phoneticPr fontId="1"/>
  </si>
  <si>
    <t>職歴6</t>
    <rPh sb="0" eb="2">
      <t>ショクレキ</t>
    </rPh>
    <phoneticPr fontId="1"/>
  </si>
  <si>
    <t>職歴7　年</t>
    <rPh sb="0" eb="2">
      <t>ショクレキ</t>
    </rPh>
    <rPh sb="4" eb="5">
      <t>ネン</t>
    </rPh>
    <phoneticPr fontId="1"/>
  </si>
  <si>
    <t>職歴7　ヶ月</t>
    <rPh sb="0" eb="2">
      <t>ショクレキ</t>
    </rPh>
    <rPh sb="5" eb="6">
      <t>ゲツ</t>
    </rPh>
    <phoneticPr fontId="1"/>
  </si>
  <si>
    <t>職歴7</t>
    <rPh sb="0" eb="2">
      <t>ショクレキ</t>
    </rPh>
    <phoneticPr fontId="1"/>
  </si>
  <si>
    <t>業務名1</t>
    <rPh sb="0" eb="3">
      <t>ギョウムメイ</t>
    </rPh>
    <phoneticPr fontId="1"/>
  </si>
  <si>
    <t>特記事項1</t>
    <rPh sb="0" eb="2">
      <t>トッキ</t>
    </rPh>
    <rPh sb="2" eb="4">
      <t>ジコウ</t>
    </rPh>
    <phoneticPr fontId="1"/>
  </si>
  <si>
    <t>業務名2</t>
    <rPh sb="0" eb="3">
      <t>ギョウムメイ</t>
    </rPh>
    <phoneticPr fontId="1"/>
  </si>
  <si>
    <t>特記事項2</t>
    <rPh sb="0" eb="2">
      <t>トッキ</t>
    </rPh>
    <rPh sb="2" eb="4">
      <t>ジコウ</t>
    </rPh>
    <phoneticPr fontId="1"/>
  </si>
  <si>
    <t>業務名3</t>
    <rPh sb="0" eb="3">
      <t>ギョウムメイ</t>
    </rPh>
    <phoneticPr fontId="1"/>
  </si>
  <si>
    <t>特記事項3</t>
    <rPh sb="0" eb="2">
      <t>トッキ</t>
    </rPh>
    <rPh sb="2" eb="4">
      <t>ジコウ</t>
    </rPh>
    <phoneticPr fontId="1"/>
  </si>
  <si>
    <t>業務名4</t>
    <rPh sb="0" eb="3">
      <t>ギョウムメイ</t>
    </rPh>
    <phoneticPr fontId="1"/>
  </si>
  <si>
    <t>特記事項4</t>
    <rPh sb="0" eb="2">
      <t>トッキ</t>
    </rPh>
    <rPh sb="2" eb="4">
      <t>ジコウ</t>
    </rPh>
    <phoneticPr fontId="1"/>
  </si>
  <si>
    <t>業務名5</t>
    <rPh sb="0" eb="3">
      <t>ギョウムメイ</t>
    </rPh>
    <phoneticPr fontId="1"/>
  </si>
  <si>
    <t>特記事項5</t>
    <rPh sb="0" eb="2">
      <t>トッキ</t>
    </rPh>
    <rPh sb="2" eb="4">
      <t>ジコウ</t>
    </rPh>
    <phoneticPr fontId="1"/>
  </si>
  <si>
    <t>業務名6</t>
    <rPh sb="0" eb="3">
      <t>ギョウムメイ</t>
    </rPh>
    <phoneticPr fontId="1"/>
  </si>
  <si>
    <t>特記事項6</t>
    <rPh sb="0" eb="2">
      <t>トッキ</t>
    </rPh>
    <rPh sb="2" eb="4">
      <t>ジコウ</t>
    </rPh>
    <phoneticPr fontId="1"/>
  </si>
  <si>
    <t>業務名7</t>
    <rPh sb="0" eb="3">
      <t>ギョウムメイ</t>
    </rPh>
    <phoneticPr fontId="1"/>
  </si>
  <si>
    <t>特記事項7</t>
    <rPh sb="0" eb="2">
      <t>トッキ</t>
    </rPh>
    <rPh sb="2" eb="4">
      <t>ジコウ</t>
    </rPh>
    <phoneticPr fontId="1"/>
  </si>
  <si>
    <t>専門分野4</t>
    <rPh sb="0" eb="2">
      <t>センモン</t>
    </rPh>
    <rPh sb="2" eb="4">
      <t>ブンヤ</t>
    </rPh>
    <phoneticPr fontId="1"/>
  </si>
  <si>
    <t>専門分野1</t>
    <rPh sb="0" eb="2">
      <t>センモン</t>
    </rPh>
    <rPh sb="2" eb="4">
      <t>ブンヤ</t>
    </rPh>
    <phoneticPr fontId="1"/>
  </si>
  <si>
    <t>専門分野2</t>
    <rPh sb="0" eb="2">
      <t>センモン</t>
    </rPh>
    <rPh sb="2" eb="4">
      <t>ブンヤ</t>
    </rPh>
    <phoneticPr fontId="1"/>
  </si>
  <si>
    <t>専門分野3</t>
    <rPh sb="0" eb="2">
      <t>センモン</t>
    </rPh>
    <rPh sb="2" eb="4">
      <t>ブンヤ</t>
    </rPh>
    <phoneticPr fontId="1"/>
  </si>
  <si>
    <t>専門分野5</t>
    <rPh sb="0" eb="2">
      <t>センモン</t>
    </rPh>
    <rPh sb="2" eb="4">
      <t>ブンヤ</t>
    </rPh>
    <phoneticPr fontId="1"/>
  </si>
  <si>
    <t>活動1</t>
    <rPh sb="0" eb="2">
      <t>カツドウ</t>
    </rPh>
    <phoneticPr fontId="1"/>
  </si>
  <si>
    <t>活動期間（開始）1</t>
    <rPh sb="0" eb="2">
      <t>カツドウ</t>
    </rPh>
    <rPh sb="2" eb="4">
      <t>キカン</t>
    </rPh>
    <rPh sb="5" eb="7">
      <t>カイシ</t>
    </rPh>
    <phoneticPr fontId="1"/>
  </si>
  <si>
    <t>活動期間（終了）1</t>
    <rPh sb="0" eb="2">
      <t>カツドウ</t>
    </rPh>
    <rPh sb="2" eb="4">
      <t>キカン</t>
    </rPh>
    <rPh sb="5" eb="7">
      <t>シュウリョウ</t>
    </rPh>
    <phoneticPr fontId="1"/>
  </si>
  <si>
    <t>活動2</t>
    <rPh sb="0" eb="2">
      <t>カツドウ</t>
    </rPh>
    <phoneticPr fontId="1"/>
  </si>
  <si>
    <t>活動期間（開始）2</t>
    <rPh sb="0" eb="2">
      <t>カツドウ</t>
    </rPh>
    <rPh sb="2" eb="4">
      <t>キカン</t>
    </rPh>
    <rPh sb="5" eb="7">
      <t>カイシ</t>
    </rPh>
    <phoneticPr fontId="1"/>
  </si>
  <si>
    <t>活動期間（終了）2</t>
    <rPh sb="0" eb="2">
      <t>カツドウ</t>
    </rPh>
    <rPh sb="2" eb="4">
      <t>キカン</t>
    </rPh>
    <rPh sb="5" eb="7">
      <t>シュウリョウ</t>
    </rPh>
    <phoneticPr fontId="1"/>
  </si>
  <si>
    <t>活動3</t>
    <rPh sb="0" eb="2">
      <t>カツドウ</t>
    </rPh>
    <phoneticPr fontId="1"/>
  </si>
  <si>
    <t>活動期間（開始）3</t>
    <rPh sb="0" eb="2">
      <t>カツドウ</t>
    </rPh>
    <rPh sb="2" eb="4">
      <t>キカン</t>
    </rPh>
    <rPh sb="5" eb="7">
      <t>カイシ</t>
    </rPh>
    <phoneticPr fontId="1"/>
  </si>
  <si>
    <t>活動期間（終了）3</t>
    <rPh sb="0" eb="2">
      <t>カツドウ</t>
    </rPh>
    <rPh sb="2" eb="4">
      <t>キカン</t>
    </rPh>
    <rPh sb="5" eb="7">
      <t>シュウリョウ</t>
    </rPh>
    <phoneticPr fontId="1"/>
  </si>
  <si>
    <t>活動4</t>
    <rPh sb="0" eb="2">
      <t>カツドウ</t>
    </rPh>
    <phoneticPr fontId="1"/>
  </si>
  <si>
    <t>活動期間（開始）4</t>
    <rPh sb="0" eb="2">
      <t>カツドウ</t>
    </rPh>
    <rPh sb="2" eb="4">
      <t>キカン</t>
    </rPh>
    <rPh sb="5" eb="7">
      <t>カイシ</t>
    </rPh>
    <phoneticPr fontId="1"/>
  </si>
  <si>
    <t>活動期間（終了）4</t>
    <rPh sb="0" eb="2">
      <t>カツドウ</t>
    </rPh>
    <rPh sb="2" eb="4">
      <t>キカン</t>
    </rPh>
    <rPh sb="5" eb="7">
      <t>シュウリョウ</t>
    </rPh>
    <phoneticPr fontId="1"/>
  </si>
  <si>
    <t>活動5</t>
    <rPh sb="0" eb="2">
      <t>カツドウ</t>
    </rPh>
    <phoneticPr fontId="1"/>
  </si>
  <si>
    <t>活動期間（開始）5</t>
    <rPh sb="0" eb="2">
      <t>カツドウ</t>
    </rPh>
    <rPh sb="2" eb="4">
      <t>キカン</t>
    </rPh>
    <rPh sb="5" eb="7">
      <t>カイシ</t>
    </rPh>
    <phoneticPr fontId="1"/>
  </si>
  <si>
    <t>活動期間（終了）5</t>
    <rPh sb="0" eb="2">
      <t>カツドウ</t>
    </rPh>
    <rPh sb="2" eb="4">
      <t>キカン</t>
    </rPh>
    <rPh sb="5" eb="7">
      <t>シュウリョウ</t>
    </rPh>
    <phoneticPr fontId="1"/>
  </si>
  <si>
    <t>活動6</t>
    <rPh sb="0" eb="2">
      <t>カツドウ</t>
    </rPh>
    <phoneticPr fontId="1"/>
  </si>
  <si>
    <t>活動期間（開始）6</t>
    <rPh sb="0" eb="2">
      <t>カツドウ</t>
    </rPh>
    <rPh sb="2" eb="4">
      <t>キカン</t>
    </rPh>
    <rPh sb="5" eb="7">
      <t>カイシ</t>
    </rPh>
    <phoneticPr fontId="1"/>
  </si>
  <si>
    <t>活動期間（終了）6</t>
    <rPh sb="0" eb="2">
      <t>カツドウ</t>
    </rPh>
    <rPh sb="2" eb="4">
      <t>キカン</t>
    </rPh>
    <rPh sb="5" eb="7">
      <t>シュウリョウ</t>
    </rPh>
    <phoneticPr fontId="1"/>
  </si>
  <si>
    <t>活動7</t>
    <rPh sb="0" eb="2">
      <t>カツドウ</t>
    </rPh>
    <phoneticPr fontId="1"/>
  </si>
  <si>
    <t>活動期間（開始）7</t>
    <rPh sb="0" eb="2">
      <t>カツドウ</t>
    </rPh>
    <rPh sb="2" eb="4">
      <t>キカン</t>
    </rPh>
    <rPh sb="5" eb="7">
      <t>カイシ</t>
    </rPh>
    <phoneticPr fontId="1"/>
  </si>
  <si>
    <t>活動期間（終了）7</t>
    <rPh sb="0" eb="2">
      <t>カツドウ</t>
    </rPh>
    <rPh sb="2" eb="4">
      <t>キカン</t>
    </rPh>
    <rPh sb="5" eb="7">
      <t>シュウリョウ</t>
    </rPh>
    <phoneticPr fontId="1"/>
  </si>
  <si>
    <t>活動8</t>
    <rPh sb="0" eb="2">
      <t>カツドウ</t>
    </rPh>
    <phoneticPr fontId="1"/>
  </si>
  <si>
    <t>活動期間（開始）8</t>
    <rPh sb="0" eb="2">
      <t>カツドウ</t>
    </rPh>
    <rPh sb="2" eb="4">
      <t>キカン</t>
    </rPh>
    <rPh sb="5" eb="7">
      <t>カイシ</t>
    </rPh>
    <phoneticPr fontId="1"/>
  </si>
  <si>
    <t>活動期間（終了）8</t>
    <rPh sb="0" eb="2">
      <t>カツドウ</t>
    </rPh>
    <rPh sb="2" eb="4">
      <t>キカン</t>
    </rPh>
    <rPh sb="5" eb="7">
      <t>シュウリョウ</t>
    </rPh>
    <phoneticPr fontId="1"/>
  </si>
  <si>
    <t>活動9</t>
    <rPh sb="0" eb="2">
      <t>カツドウ</t>
    </rPh>
    <phoneticPr fontId="1"/>
  </si>
  <si>
    <t>活動期間（開始）9</t>
    <rPh sb="0" eb="2">
      <t>カツドウ</t>
    </rPh>
    <rPh sb="2" eb="4">
      <t>キカン</t>
    </rPh>
    <rPh sb="5" eb="7">
      <t>カイシ</t>
    </rPh>
    <phoneticPr fontId="1"/>
  </si>
  <si>
    <t>活動期間（終了）9</t>
    <rPh sb="0" eb="2">
      <t>カツドウ</t>
    </rPh>
    <rPh sb="2" eb="4">
      <t>キカン</t>
    </rPh>
    <rPh sb="5" eb="7">
      <t>シュウリョウ</t>
    </rPh>
    <phoneticPr fontId="1"/>
  </si>
  <si>
    <t>社会的活動内容1</t>
    <rPh sb="0" eb="3">
      <t>シャカイテキ</t>
    </rPh>
    <rPh sb="3" eb="5">
      <t>カツドウ</t>
    </rPh>
    <rPh sb="5" eb="7">
      <t>ナイヨウ</t>
    </rPh>
    <phoneticPr fontId="1"/>
  </si>
  <si>
    <t>社会的活動内容2</t>
    <rPh sb="0" eb="3">
      <t>シャカイテキ</t>
    </rPh>
    <rPh sb="3" eb="5">
      <t>カツドウ</t>
    </rPh>
    <rPh sb="5" eb="7">
      <t>ナイヨウ</t>
    </rPh>
    <phoneticPr fontId="1"/>
  </si>
  <si>
    <t>社会的活動内容3</t>
    <rPh sb="0" eb="3">
      <t>シャカイテキ</t>
    </rPh>
    <rPh sb="3" eb="5">
      <t>カツドウ</t>
    </rPh>
    <rPh sb="5" eb="7">
      <t>ナイヨウ</t>
    </rPh>
    <phoneticPr fontId="1"/>
  </si>
  <si>
    <t>社会的活動内容4</t>
    <rPh sb="0" eb="3">
      <t>シャカイテキ</t>
    </rPh>
    <rPh sb="3" eb="5">
      <t>カツドウ</t>
    </rPh>
    <rPh sb="5" eb="7">
      <t>ナイヨウ</t>
    </rPh>
    <phoneticPr fontId="1"/>
  </si>
  <si>
    <t>社会的活動内容5</t>
    <rPh sb="0" eb="3">
      <t>シャカイテキ</t>
    </rPh>
    <rPh sb="3" eb="5">
      <t>カツドウ</t>
    </rPh>
    <rPh sb="5" eb="7">
      <t>ナイヨウ</t>
    </rPh>
    <phoneticPr fontId="1"/>
  </si>
  <si>
    <t>社会的活動内容6</t>
    <rPh sb="0" eb="3">
      <t>シャカイテキ</t>
    </rPh>
    <rPh sb="3" eb="5">
      <t>カツドウ</t>
    </rPh>
    <rPh sb="5" eb="7">
      <t>ナイヨウ</t>
    </rPh>
    <phoneticPr fontId="1"/>
  </si>
  <si>
    <t>社会的活動内容7</t>
    <rPh sb="0" eb="3">
      <t>シャカイテキ</t>
    </rPh>
    <rPh sb="3" eb="5">
      <t>カツドウ</t>
    </rPh>
    <rPh sb="5" eb="7">
      <t>ナイヨウ</t>
    </rPh>
    <phoneticPr fontId="1"/>
  </si>
  <si>
    <t>本人情報</t>
    <rPh sb="0" eb="2">
      <t>ホンニン</t>
    </rPh>
    <rPh sb="2" eb="4">
      <t>ジョウホウ</t>
    </rPh>
    <phoneticPr fontId="1"/>
  </si>
  <si>
    <t>取得資格</t>
    <rPh sb="0" eb="2">
      <t>シュトク</t>
    </rPh>
    <rPh sb="2" eb="4">
      <t>シカク</t>
    </rPh>
    <phoneticPr fontId="1"/>
  </si>
  <si>
    <t>専門分野に関する実務実績</t>
    <rPh sb="0" eb="2">
      <t>センモン</t>
    </rPh>
    <rPh sb="2" eb="4">
      <t>ブンヤ</t>
    </rPh>
    <rPh sb="5" eb="6">
      <t>カン</t>
    </rPh>
    <rPh sb="8" eb="10">
      <t>ジツム</t>
    </rPh>
    <rPh sb="10" eb="12">
      <t>ジッセキ</t>
    </rPh>
    <phoneticPr fontId="1"/>
  </si>
  <si>
    <t>都市計画全般に係る実務実績</t>
    <rPh sb="0" eb="2">
      <t>トシ</t>
    </rPh>
    <rPh sb="2" eb="4">
      <t>ケイカク</t>
    </rPh>
    <rPh sb="4" eb="6">
      <t>ゼンパン</t>
    </rPh>
    <rPh sb="7" eb="8">
      <t>カカ</t>
    </rPh>
    <rPh sb="9" eb="11">
      <t>ジツム</t>
    </rPh>
    <rPh sb="11" eb="13">
      <t>ジッセキ</t>
    </rPh>
    <phoneticPr fontId="1"/>
  </si>
  <si>
    <t>所属団体における活動</t>
    <rPh sb="0" eb="2">
      <t>ショゾク</t>
    </rPh>
    <rPh sb="2" eb="4">
      <t>ダンタイ</t>
    </rPh>
    <rPh sb="8" eb="10">
      <t>カツドウ</t>
    </rPh>
    <phoneticPr fontId="1"/>
  </si>
  <si>
    <t>その他の社会的活動</t>
    <rPh sb="2" eb="3">
      <t>タ</t>
    </rPh>
    <rPh sb="4" eb="7">
      <t>シャカイテキ</t>
    </rPh>
    <rPh sb="7" eb="9">
      <t>カツドウ</t>
    </rPh>
    <phoneticPr fontId="1"/>
  </si>
  <si>
    <t>推薦者</t>
    <rPh sb="0" eb="3">
      <t>スイセンシャ</t>
    </rPh>
    <phoneticPr fontId="1"/>
  </si>
  <si>
    <t>会員番号（学会員のみ）</t>
    <rPh sb="0" eb="2">
      <t>カイイン</t>
    </rPh>
    <rPh sb="2" eb="4">
      <t>バンゴウ</t>
    </rPh>
    <rPh sb="5" eb="7">
      <t>ガッカイ</t>
    </rPh>
    <rPh sb="7" eb="8">
      <t>イン</t>
    </rPh>
    <phoneticPr fontId="1"/>
  </si>
  <si>
    <t>推薦団体</t>
    <rPh sb="0" eb="2">
      <t>スイセン</t>
    </rPh>
    <rPh sb="2" eb="4">
      <t>ダンタイ</t>
    </rPh>
    <phoneticPr fontId="1"/>
  </si>
  <si>
    <t>細分類</t>
    <rPh sb="0" eb="3">
      <t>サイブンルイ</t>
    </rPh>
    <phoneticPr fontId="1"/>
  </si>
  <si>
    <t>自</t>
    <rPh sb="0" eb="1">
      <t>ジ</t>
    </rPh>
    <phoneticPr fontId="1"/>
  </si>
  <si>
    <t>至</t>
    <rPh sb="0" eb="1">
      <t>イタル</t>
    </rPh>
    <phoneticPr fontId="1"/>
  </si>
  <si>
    <t>活動期間
（開始）</t>
    <rPh sb="0" eb="2">
      <t>カツドウ</t>
    </rPh>
    <rPh sb="2" eb="4">
      <t>キカン</t>
    </rPh>
    <rPh sb="6" eb="8">
      <t>カイシ</t>
    </rPh>
    <phoneticPr fontId="1"/>
  </si>
  <si>
    <t>活動期間
（終了）</t>
    <rPh sb="0" eb="2">
      <t>カツドウ</t>
    </rPh>
    <rPh sb="2" eb="4">
      <t>キカン</t>
    </rPh>
    <rPh sb="6" eb="8">
      <t>シュウリョウ</t>
    </rPh>
    <phoneticPr fontId="1"/>
  </si>
  <si>
    <t>１）法人格を有する団体に所属し活動している（していた）場合の活動内容</t>
    <rPh sb="2" eb="3">
      <t>ホウ</t>
    </rPh>
    <rPh sb="3" eb="5">
      <t>ジンカク</t>
    </rPh>
    <rPh sb="6" eb="7">
      <t>ユウ</t>
    </rPh>
    <rPh sb="9" eb="11">
      <t>ダンタイ</t>
    </rPh>
    <rPh sb="12" eb="14">
      <t>ショゾク</t>
    </rPh>
    <rPh sb="15" eb="17">
      <t>カツドウ</t>
    </rPh>
    <rPh sb="27" eb="29">
      <t>バアイ</t>
    </rPh>
    <rPh sb="32" eb="34">
      <t>ナイヨウ</t>
    </rPh>
    <phoneticPr fontId="1"/>
  </si>
  <si>
    <t>専門分野</t>
    <phoneticPr fontId="1"/>
  </si>
  <si>
    <t>（注）12専門分野の具体的な例は、様式集巻末の附表を参照して下さい</t>
    <phoneticPr fontId="1"/>
  </si>
  <si>
    <t>提出日</t>
    <phoneticPr fontId="1"/>
  </si>
  <si>
    <t>一般社団法人都市計画コンサルタント協会</t>
    <phoneticPr fontId="1"/>
  </si>
  <si>
    <t>資格名8</t>
    <rPh sb="0" eb="2">
      <t>シカク</t>
    </rPh>
    <rPh sb="2" eb="3">
      <t>メイ</t>
    </rPh>
    <phoneticPr fontId="1"/>
  </si>
  <si>
    <t>資格8取得年月日</t>
    <rPh sb="0" eb="2">
      <t>シカク</t>
    </rPh>
    <rPh sb="3" eb="5">
      <t>シュトク</t>
    </rPh>
    <rPh sb="5" eb="8">
      <t>ネンガッピ</t>
    </rPh>
    <phoneticPr fontId="1"/>
  </si>
  <si>
    <t>資格名9</t>
    <rPh sb="0" eb="2">
      <t>シカク</t>
    </rPh>
    <rPh sb="2" eb="3">
      <t>メイ</t>
    </rPh>
    <phoneticPr fontId="1"/>
  </si>
  <si>
    <t>資格9取得年月日</t>
    <rPh sb="0" eb="2">
      <t>シカク</t>
    </rPh>
    <rPh sb="3" eb="5">
      <t>シュトク</t>
    </rPh>
    <rPh sb="5" eb="8">
      <t>ネンガッピ</t>
    </rPh>
    <phoneticPr fontId="1"/>
  </si>
  <si>
    <t>資格名10</t>
    <rPh sb="0" eb="2">
      <t>シカク</t>
    </rPh>
    <rPh sb="2" eb="3">
      <t>メイ</t>
    </rPh>
    <phoneticPr fontId="1"/>
  </si>
  <si>
    <t>資格10取得年月日</t>
    <rPh sb="0" eb="2">
      <t>シカク</t>
    </rPh>
    <rPh sb="4" eb="6">
      <t>シュトク</t>
    </rPh>
    <rPh sb="6" eb="9">
      <t>ネンガッピ</t>
    </rPh>
    <phoneticPr fontId="1"/>
  </si>
  <si>
    <t>資格番号1</t>
    <rPh sb="0" eb="2">
      <t>シカク</t>
    </rPh>
    <rPh sb="2" eb="4">
      <t>バンゴウ</t>
    </rPh>
    <phoneticPr fontId="1"/>
  </si>
  <si>
    <t>資格番号10</t>
    <rPh sb="0" eb="2">
      <t>シカク</t>
    </rPh>
    <rPh sb="2" eb="4">
      <t>バンゴウ</t>
    </rPh>
    <phoneticPr fontId="1"/>
  </si>
  <si>
    <t>資格番号9</t>
    <rPh sb="0" eb="2">
      <t>シカク</t>
    </rPh>
    <rPh sb="2" eb="4">
      <t>バンゴウ</t>
    </rPh>
    <phoneticPr fontId="1"/>
  </si>
  <si>
    <t>資格番号8</t>
    <rPh sb="0" eb="2">
      <t>シカク</t>
    </rPh>
    <rPh sb="2" eb="4">
      <t>バンゴウ</t>
    </rPh>
    <phoneticPr fontId="1"/>
  </si>
  <si>
    <t>資格番号7</t>
    <rPh sb="0" eb="2">
      <t>シカク</t>
    </rPh>
    <rPh sb="2" eb="4">
      <t>バンゴウ</t>
    </rPh>
    <phoneticPr fontId="1"/>
  </si>
  <si>
    <t>資格番号6</t>
    <rPh sb="0" eb="2">
      <t>シカク</t>
    </rPh>
    <rPh sb="2" eb="4">
      <t>バンゴウ</t>
    </rPh>
    <phoneticPr fontId="1"/>
  </si>
  <si>
    <t>資格番号5</t>
    <rPh sb="0" eb="2">
      <t>シカク</t>
    </rPh>
    <rPh sb="2" eb="4">
      <t>バンゴウ</t>
    </rPh>
    <phoneticPr fontId="1"/>
  </si>
  <si>
    <t>資格番号4</t>
    <rPh sb="0" eb="2">
      <t>シカク</t>
    </rPh>
    <rPh sb="2" eb="4">
      <t>バンゴウ</t>
    </rPh>
    <phoneticPr fontId="1"/>
  </si>
  <si>
    <t>資格番号3</t>
    <rPh sb="0" eb="2">
      <t>シカク</t>
    </rPh>
    <rPh sb="2" eb="4">
      <t>バンゴウ</t>
    </rPh>
    <phoneticPr fontId="1"/>
  </si>
  <si>
    <t>資格番号2</t>
    <rPh sb="0" eb="2">
      <t>シカク</t>
    </rPh>
    <rPh sb="2" eb="4">
      <t>バンゴウ</t>
    </rPh>
    <phoneticPr fontId="1"/>
  </si>
  <si>
    <t>登録番号</t>
    <rPh sb="0" eb="2">
      <t>トウロク</t>
    </rPh>
    <rPh sb="2" eb="4">
      <t>バンゴウ</t>
    </rPh>
    <phoneticPr fontId="1"/>
  </si>
  <si>
    <t>最終学歴　（学部、学科など）</t>
    <rPh sb="0" eb="2">
      <t>サイシュウ</t>
    </rPh>
    <rPh sb="2" eb="4">
      <t>ガクレキ</t>
    </rPh>
    <phoneticPr fontId="1"/>
  </si>
  <si>
    <t>注１）</t>
    <phoneticPr fontId="1"/>
  </si>
  <si>
    <t>注２）</t>
    <phoneticPr fontId="1"/>
  </si>
  <si>
    <t>注２）</t>
    <rPh sb="0" eb="1">
      <t>チュウ</t>
    </rPh>
    <phoneticPr fontId="1"/>
  </si>
  <si>
    <t>注３）</t>
    <rPh sb="0" eb="1">
      <t>チュウ</t>
    </rPh>
    <phoneticPr fontId="1"/>
  </si>
  <si>
    <t>特記事項
（※）</t>
    <rPh sb="0" eb="2">
      <t>トッキ</t>
    </rPh>
    <rPh sb="2" eb="4">
      <t>ジコウ</t>
    </rPh>
    <phoneticPr fontId="1"/>
  </si>
  <si>
    <t>細分類</t>
    <phoneticPr fontId="1"/>
  </si>
  <si>
    <t>（施行規程第11条第1項）</t>
    <phoneticPr fontId="1"/>
  </si>
  <si>
    <t>申請年月日：</t>
    <rPh sb="0" eb="2">
      <t>シンセイ</t>
    </rPh>
    <rPh sb="2" eb="5">
      <t>ネンガッピ</t>
    </rPh>
    <phoneticPr fontId="1"/>
  </si>
  <si>
    <t>　</t>
    <phoneticPr fontId="1"/>
  </si>
  <si>
    <t>申請する専門分野</t>
    <rPh sb="0" eb="2">
      <t>シンセイ</t>
    </rPh>
    <phoneticPr fontId="1"/>
  </si>
  <si>
    <t>申請するプランナーの区分</t>
    <rPh sb="0" eb="2">
      <t>シンセイ</t>
    </rPh>
    <rPh sb="10" eb="12">
      <t>クブン</t>
    </rPh>
    <phoneticPr fontId="1"/>
  </si>
  <si>
    <t>　①　最終学歴</t>
    <rPh sb="3" eb="5">
      <t>サイシュウ</t>
    </rPh>
    <rPh sb="5" eb="7">
      <t>ガクレキ</t>
    </rPh>
    <phoneticPr fontId="1"/>
  </si>
  <si>
    <t>　就職後、社会人大学を卒業した場合には、社会人大学のみでなく、就職等をする前に卒業した大学についても記載してください。</t>
    <rPh sb="1" eb="3">
      <t>シュウショク</t>
    </rPh>
    <rPh sb="3" eb="4">
      <t>アト</t>
    </rPh>
    <rPh sb="5" eb="7">
      <t>シャカイ</t>
    </rPh>
    <rPh sb="7" eb="8">
      <t>ジン</t>
    </rPh>
    <rPh sb="8" eb="10">
      <t>ダイガク</t>
    </rPh>
    <rPh sb="11" eb="13">
      <t>ソツギョウ</t>
    </rPh>
    <rPh sb="15" eb="17">
      <t>バアイ</t>
    </rPh>
    <rPh sb="20" eb="22">
      <t>シャカイ</t>
    </rPh>
    <rPh sb="22" eb="23">
      <t>ジン</t>
    </rPh>
    <rPh sb="23" eb="25">
      <t>ダイガク</t>
    </rPh>
    <rPh sb="31" eb="34">
      <t>シュウショクトウ</t>
    </rPh>
    <rPh sb="37" eb="38">
      <t>マエ</t>
    </rPh>
    <rPh sb="39" eb="41">
      <t>ソツギョウ</t>
    </rPh>
    <rPh sb="43" eb="45">
      <t>ダイガク</t>
    </rPh>
    <rPh sb="50" eb="52">
      <t>キサイ</t>
    </rPh>
    <phoneticPr fontId="1"/>
  </si>
  <si>
    <t>会社名フリガナ</t>
    <rPh sb="0" eb="3">
      <t>カイシャメイ</t>
    </rPh>
    <phoneticPr fontId="1"/>
  </si>
  <si>
    <t>※薄緑に塗りつぶされたセルのみ記入してください。集計に使用しますので、行や列を移動・増減しないでください。</t>
    <rPh sb="1" eb="2">
      <t>ウス</t>
    </rPh>
    <rPh sb="2" eb="3">
      <t>ミドリ</t>
    </rPh>
    <rPh sb="4" eb="5">
      <t>ヌ</t>
    </rPh>
    <rPh sb="15" eb="17">
      <t>キニュウ</t>
    </rPh>
    <rPh sb="24" eb="26">
      <t>シュウケイ</t>
    </rPh>
    <rPh sb="27" eb="29">
      <t>シヨウ</t>
    </rPh>
    <rPh sb="35" eb="36">
      <t>ギョウ</t>
    </rPh>
    <rPh sb="37" eb="38">
      <t>レツ</t>
    </rPh>
    <rPh sb="39" eb="41">
      <t>イドウ</t>
    </rPh>
    <rPh sb="42" eb="44">
      <t>ゾウゲン</t>
    </rPh>
    <phoneticPr fontId="1"/>
  </si>
  <si>
    <t>プランナーの区分</t>
    <rPh sb="6" eb="8">
      <t>クブン</t>
    </rPh>
    <phoneticPr fontId="1"/>
  </si>
  <si>
    <t>専門分野</t>
    <phoneticPr fontId="1"/>
  </si>
  <si>
    <t>※４：</t>
    <phoneticPr fontId="1"/>
  </si>
  <si>
    <t>申請者氏名：</t>
    <rPh sb="0" eb="3">
      <t>シンセイシャ</t>
    </rPh>
    <rPh sb="3" eb="5">
      <t>シメイ</t>
    </rPh>
    <phoneticPr fontId="1"/>
  </si>
  <si>
    <t>専門分野１</t>
    <rPh sb="0" eb="2">
      <t>センモン</t>
    </rPh>
    <rPh sb="2" eb="4">
      <t>ブンヤ</t>
    </rPh>
    <phoneticPr fontId="1"/>
  </si>
  <si>
    <t>細分類１</t>
    <rPh sb="0" eb="3">
      <t>サイブンルイ</t>
    </rPh>
    <phoneticPr fontId="1"/>
  </si>
  <si>
    <t>細分類２</t>
    <rPh sb="0" eb="3">
      <t>サイブンルイ</t>
    </rPh>
    <phoneticPr fontId="1"/>
  </si>
  <si>
    <t>細分類を申告する場合は記載してください。細分類は分類の区分をしていませんので、記入の有無を含め申請者の判断で記入してください</t>
    <rPh sb="39" eb="41">
      <t>キニュウ</t>
    </rPh>
    <rPh sb="42" eb="44">
      <t>ウム</t>
    </rPh>
    <rPh sb="45" eb="46">
      <t>フク</t>
    </rPh>
    <rPh sb="47" eb="50">
      <t>シンセイシャ</t>
    </rPh>
    <phoneticPr fontId="1"/>
  </si>
  <si>
    <t>公開する登録簿には、生年月日、性別、現住所は記載しません</t>
    <phoneticPr fontId="1"/>
  </si>
  <si>
    <t>専門分野２</t>
    <rPh sb="0" eb="2">
      <t>センモン</t>
    </rPh>
    <rPh sb="2" eb="4">
      <t>ブンヤ</t>
    </rPh>
    <phoneticPr fontId="1"/>
  </si>
  <si>
    <t xml:space="preserve">　私は、認定都市プランナー認定登録制度施行規程第11条第3項の規定により提出する書類の記載事項が真実であり、正確であることを誓約いたします。
　また、私は前記書類の記載事項を認定都市プランナー認定登録制度施行規程の認定審査、合否発表、合格発表以降の案内送付並びに連絡、登録簿への掲載と公開及び事務連絡に一般社団法人都市計画コンサルタント協会が利用することを承諾いたします。
</t>
  </si>
  <si>
    <t>　認定都市プランナー認定登録制度施行規則第６条の規定による申請者が提出する書類は次のとおりとする。</t>
  </si>
  <si>
    <t>年数</t>
    <rPh sb="0" eb="2">
      <t>ネンスウ</t>
    </rPh>
    <phoneticPr fontId="1"/>
  </si>
  <si>
    <t>月数</t>
    <rPh sb="0" eb="2">
      <t>ツキスウ</t>
    </rPh>
    <phoneticPr fontId="1"/>
  </si>
  <si>
    <t>　なお、ウ）エ）については、その事実を証明する書面（賞状、論文等のコピーで出典を明記）を必ず添付してください（添付しない場合は口頭審査における加点要素になりません）。</t>
    <rPh sb="26" eb="28">
      <t>ショウジョウ</t>
    </rPh>
    <rPh sb="29" eb="32">
      <t>ロンブントウ</t>
    </rPh>
    <rPh sb="37" eb="39">
      <t>シュッテン</t>
    </rPh>
    <rPh sb="40" eb="42">
      <t>メイキ</t>
    </rPh>
    <phoneticPr fontId="1"/>
  </si>
  <si>
    <t>※５：</t>
    <phoneticPr fontId="1"/>
  </si>
  <si>
    <t>　既に取得している認定都市プランナー ※５</t>
    <phoneticPr fontId="1"/>
  </si>
  <si>
    <t>細分類　※４</t>
    <phoneticPr fontId="1"/>
  </si>
  <si>
    <t>専門分野　※３</t>
    <phoneticPr fontId="1"/>
  </si>
  <si>
    <t>申請者現住所　※２</t>
    <rPh sb="0" eb="3">
      <t>シンセイシャ</t>
    </rPh>
    <rPh sb="3" eb="6">
      <t>ゲンジュウショ</t>
    </rPh>
    <phoneticPr fontId="1"/>
  </si>
  <si>
    <t>性別　※２</t>
    <phoneticPr fontId="1"/>
  </si>
  <si>
    <t>生年月日（西暦）　※２</t>
    <rPh sb="5" eb="7">
      <t>セイレキ</t>
    </rPh>
    <phoneticPr fontId="1"/>
  </si>
  <si>
    <t>氏名　※１</t>
    <rPh sb="0" eb="2">
      <t>シメイ</t>
    </rPh>
    <phoneticPr fontId="1"/>
  </si>
  <si>
    <t>※１：</t>
    <phoneticPr fontId="1"/>
  </si>
  <si>
    <t>年月日（西暦）</t>
    <rPh sb="0" eb="3">
      <t>ネンガッピ</t>
    </rPh>
    <rPh sb="4" eb="6">
      <t>セイレキ</t>
    </rPh>
    <phoneticPr fontId="1"/>
  </si>
  <si>
    <t>従事した期間
（西暦）</t>
    <rPh sb="0" eb="2">
      <t>ジュウジ</t>
    </rPh>
    <rPh sb="4" eb="6">
      <t>キカン</t>
    </rPh>
    <rPh sb="8" eb="10">
      <t>セイレキ</t>
    </rPh>
    <phoneticPr fontId="1"/>
  </si>
  <si>
    <t>取得年月日
（西暦）</t>
    <rPh sb="0" eb="2">
      <t>シュトク</t>
    </rPh>
    <rPh sb="2" eb="5">
      <t>ネンガッピ</t>
    </rPh>
    <rPh sb="7" eb="9">
      <t>セイレキ</t>
    </rPh>
    <phoneticPr fontId="1"/>
  </si>
  <si>
    <t>終了年月日（西暦）</t>
    <rPh sb="0" eb="2">
      <t>シュウリョウ</t>
    </rPh>
    <rPh sb="2" eb="5">
      <t>ネンガッピ</t>
    </rPh>
    <phoneticPr fontId="1"/>
  </si>
  <si>
    <t>注３）</t>
    <phoneticPr fontId="1"/>
  </si>
  <si>
    <t>専門分野名</t>
    <phoneticPr fontId="1"/>
  </si>
  <si>
    <t>旧姓での登録を希望する場合は、旧姓の後に（戸籍上の姓）を必ず記入してください。
例：旧姓山田、戸籍上の姓田中　「山田（田中）」</t>
    <rPh sb="28" eb="29">
      <t>カナラ</t>
    </rPh>
    <phoneticPr fontId="1"/>
  </si>
  <si>
    <t>a</t>
    <phoneticPr fontId="1"/>
  </si>
  <si>
    <t>a</t>
    <phoneticPr fontId="1"/>
  </si>
  <si>
    <t>シ</t>
    <phoneticPr fontId="1"/>
  </si>
  <si>
    <t>メイ</t>
    <phoneticPr fontId="1"/>
  </si>
  <si>
    <t>細分類</t>
    <phoneticPr fontId="1"/>
  </si>
  <si>
    <t>発注者名1</t>
    <phoneticPr fontId="1"/>
  </si>
  <si>
    <t>受注年度1</t>
    <phoneticPr fontId="1"/>
  </si>
  <si>
    <t>発注者名2</t>
    <phoneticPr fontId="1"/>
  </si>
  <si>
    <t>受注年度2</t>
    <phoneticPr fontId="1"/>
  </si>
  <si>
    <t>発注者名3</t>
    <phoneticPr fontId="1"/>
  </si>
  <si>
    <t>受注年度3</t>
    <phoneticPr fontId="1"/>
  </si>
  <si>
    <t>発注者名4</t>
    <phoneticPr fontId="1"/>
  </si>
  <si>
    <t>受注年度4</t>
    <phoneticPr fontId="1"/>
  </si>
  <si>
    <t>発注者名5</t>
    <phoneticPr fontId="1"/>
  </si>
  <si>
    <t>受注年度5</t>
    <phoneticPr fontId="1"/>
  </si>
  <si>
    <t>発注者名6</t>
    <phoneticPr fontId="1"/>
  </si>
  <si>
    <t>受注年度6</t>
    <phoneticPr fontId="1"/>
  </si>
  <si>
    <t>発注者名7</t>
    <phoneticPr fontId="1"/>
  </si>
  <si>
    <t>受注年度7</t>
    <phoneticPr fontId="1"/>
  </si>
  <si>
    <t>業務名1</t>
    <phoneticPr fontId="1"/>
  </si>
  <si>
    <t>業務名2</t>
    <phoneticPr fontId="1"/>
  </si>
  <si>
    <t>業務名3</t>
    <phoneticPr fontId="1"/>
  </si>
  <si>
    <t>業務名4</t>
    <phoneticPr fontId="1"/>
  </si>
  <si>
    <t>業務名5</t>
    <phoneticPr fontId="1"/>
  </si>
  <si>
    <t>所属団体名1</t>
    <phoneticPr fontId="1"/>
  </si>
  <si>
    <t>所属団体名2</t>
    <phoneticPr fontId="1"/>
  </si>
  <si>
    <t>所属団体名3</t>
    <phoneticPr fontId="1"/>
  </si>
  <si>
    <t>所属団体名4</t>
    <phoneticPr fontId="1"/>
  </si>
  <si>
    <t>所属団体名5</t>
    <phoneticPr fontId="1"/>
  </si>
  <si>
    <t>所属団体名6</t>
    <phoneticPr fontId="1"/>
  </si>
  <si>
    <t>所属団体名7</t>
    <phoneticPr fontId="1"/>
  </si>
  <si>
    <t>所属団体名8</t>
    <phoneticPr fontId="1"/>
  </si>
  <si>
    <t>所属団体名9</t>
    <phoneticPr fontId="1"/>
  </si>
  <si>
    <t>a</t>
    <phoneticPr fontId="1"/>
  </si>
  <si>
    <t>フリガナ</t>
    <phoneticPr fontId="1"/>
  </si>
  <si>
    <t>1.総合計画　2.土地利用計画　3.市街地整備計画　4.交通計画　5.公園緑地計画　6．防災　7.景観・都市デザイン　8.環境・エネルギー　9.住まい・コミュニティデザイン　10.健康・福祉　　11.都市・地域経営　12.プロジェクトマネジメント・エリアマネジメント</t>
    <rPh sb="72" eb="73">
      <t>ス</t>
    </rPh>
    <phoneticPr fontId="1"/>
  </si>
  <si>
    <t>住まい・コミュニティデザイン</t>
    <rPh sb="0" eb="1">
      <t>ス</t>
    </rPh>
    <phoneticPr fontId="1"/>
  </si>
  <si>
    <t>プロジェクトマネジメント・エリアマネジメント</t>
    <phoneticPr fontId="1"/>
  </si>
  <si>
    <t>注４）</t>
    <phoneticPr fontId="1"/>
  </si>
  <si>
    <t>注４）</t>
    <rPh sb="0" eb="1">
      <t>チュウ</t>
    </rPh>
    <phoneticPr fontId="1"/>
  </si>
  <si>
    <t>注５）</t>
    <rPh sb="0" eb="1">
      <t>チュウ</t>
    </rPh>
    <phoneticPr fontId="1"/>
  </si>
  <si>
    <t>注６）</t>
    <rPh sb="0" eb="1">
      <t>チュウ</t>
    </rPh>
    <phoneticPr fontId="1"/>
  </si>
  <si>
    <t>既に取得している認定准都市プランナー</t>
    <rPh sb="0" eb="1">
      <t>スデ</t>
    </rPh>
    <rPh sb="2" eb="4">
      <t>シュトク</t>
    </rPh>
    <rPh sb="8" eb="10">
      <t>ニンテイ</t>
    </rPh>
    <rPh sb="10" eb="11">
      <t>ジュン</t>
    </rPh>
    <rPh sb="11" eb="13">
      <t>トシ</t>
    </rPh>
    <phoneticPr fontId="1"/>
  </si>
  <si>
    <t>既に取得している認定都市プランナー</t>
    <rPh sb="0" eb="1">
      <t>スデ</t>
    </rPh>
    <rPh sb="2" eb="4">
      <t>シュトク</t>
    </rPh>
    <rPh sb="8" eb="10">
      <t>ニンテイ</t>
    </rPh>
    <rPh sb="10" eb="12">
      <t>トシ</t>
    </rPh>
    <phoneticPr fontId="1"/>
  </si>
  <si>
    <t>旧姓での登録を希望する場合は、旧姓の後に（戸籍上の姓）を必ず記入してください。例：旧姓山田、戸籍上の姓田中　「山田（田中）」</t>
    <rPh sb="0" eb="2">
      <t>キュウセイ</t>
    </rPh>
    <rPh sb="4" eb="6">
      <t>トウロク</t>
    </rPh>
    <rPh sb="7" eb="9">
      <t>キボウ</t>
    </rPh>
    <rPh sb="11" eb="13">
      <t>バアイ</t>
    </rPh>
    <rPh sb="15" eb="17">
      <t>キュウセイ</t>
    </rPh>
    <rPh sb="18" eb="19">
      <t>アト</t>
    </rPh>
    <rPh sb="21" eb="24">
      <t>コセキジョウ</t>
    </rPh>
    <rPh sb="25" eb="26">
      <t>セイ</t>
    </rPh>
    <rPh sb="28" eb="29">
      <t>カナラ</t>
    </rPh>
    <rPh sb="30" eb="32">
      <t>キニュウ</t>
    </rPh>
    <rPh sb="39" eb="40">
      <t>レイ</t>
    </rPh>
    <rPh sb="41" eb="43">
      <t>キュウセイ</t>
    </rPh>
    <rPh sb="43" eb="45">
      <t>ヤマダ</t>
    </rPh>
    <rPh sb="46" eb="49">
      <t>コセキジョウ</t>
    </rPh>
    <rPh sb="50" eb="51">
      <t>セイ</t>
    </rPh>
    <rPh sb="51" eb="53">
      <t>タナカ</t>
    </rPh>
    <rPh sb="55" eb="57">
      <t>ヤマダ</t>
    </rPh>
    <rPh sb="58" eb="60">
      <t>タナカ</t>
    </rPh>
    <phoneticPr fontId="1"/>
  </si>
  <si>
    <t>注１）</t>
    <rPh sb="0" eb="1">
      <t>チュウ</t>
    </rPh>
    <phoneticPr fontId="1"/>
  </si>
  <si>
    <t>国土計画、地方・広域計画、都市総合計画・都市計画マスタープラン、立地適正化計画等の総合計画一般に関する計画・調査</t>
  </si>
  <si>
    <t>地区及び都市の土地利用計画、地域地区制度活用、地区計画等の土地利用計画一般に関する計画・調査</t>
  </si>
  <si>
    <t>市街地整備計画、オープンスペース計画、都市再生計画、土地区画整理事業計画、市街地再開発事業計画、地区計画、住環境整備事業計画、住宅地計画、団地計画・再生事業計画、中心市街地活性化計画等の市街地整備計画一般に関する計画・調査</t>
  </si>
  <si>
    <t>総合都市交通計画、交通施設計画（鉄道・新交通・LRT・街路・自転車道、駅広等）、公共交通マスタープラン、TDM等交通管理・運用管理計画等の交通計画一般に関する計画・調査</t>
  </si>
  <si>
    <t>緑の基本計画、緑地・公園計画、オープンスペース計画、農とみどりのまちづくり、観光・レクリエーション等の公園緑地計画一般に関する計画・調査</t>
  </si>
  <si>
    <t>都市防災・地域防災計画、避難計画・誘導、宅地防災等の防災計画一般に関する計画・調査</t>
  </si>
  <si>
    <t>景観計画、景観まちづくり、色彩調査・計画、都市空間デザイン、歴史まちづくり等の景観・都市デザイン一般に関する計画・調査</t>
  </si>
  <si>
    <t>環境基本計画、環境影響評価、低炭素・脱炭素対策、エネルギー供給計画（再生可能エネ含む）、廃棄物政策、上・下水道計画等の環境・エネルギー計画一般に関する計画・調査</t>
  </si>
  <si>
    <t>市民参加・自主まちづくり、担い手育成・支援、防犯まちづくり、多様な住まい方・働き方、プレイスメイキング、住生活基本計画等の住まい・コミュニティデザイン一般に関する計画・調査</t>
  </si>
  <si>
    <t>都市・地域の健康・医療・福祉のまちづく計画、ユニバーサルデザイン推進計画等の健康・福祉計画一般に関する計画・調査</t>
  </si>
  <si>
    <t>都市再生、コンパクトシティ形成支援、中心市街地活性化、公共施設政策（再編・ストック管理等）、産業政策（観光・農山漁村振興・流通運輸工業団地計画など）、地方創生、TOD/交通拠点開発、資産活用管理（空家・中古住宅流通など）、リノベーション、土地問題、プレイスメイキング、SDGs、計画・事業効果検証・分析、地方財政・金融等の都市・地域経営一般に関する計画・調査</t>
  </si>
  <si>
    <t>都市に関連するプロジェクトの計画、設計、進行、財務等の管理、関与主体コーディネートなどのプロジェクトマネジメント一般に関する計画・調査・運営。エリアの価値、魅力、持続性等を高めるためのエリアマネジメント一般に関する計画・調査・運営</t>
  </si>
  <si>
    <t>　下記の者は、認定都市プランナー認定登録制度施行規程第３条及び施行規則第７条に該当するので、認定申請書を添えて推薦いたします。</t>
    <rPh sb="29" eb="30">
      <t>オヨ</t>
    </rPh>
    <rPh sb="31" eb="33">
      <t>セコウ</t>
    </rPh>
    <rPh sb="33" eb="35">
      <t>キソク</t>
    </rPh>
    <rPh sb="35" eb="36">
      <t>ダイ</t>
    </rPh>
    <rPh sb="37" eb="38">
      <t>ジョウ</t>
    </rPh>
    <rPh sb="46" eb="48">
      <t>ニンテイ</t>
    </rPh>
    <rPh sb="48" eb="50">
      <t>シンセイ</t>
    </rPh>
    <rPh sb="50" eb="51">
      <t>ショ</t>
    </rPh>
    <phoneticPr fontId="1"/>
  </si>
  <si>
    <t>様式２</t>
    <rPh sb="0" eb="2">
      <t>ヨウシキ</t>
    </rPh>
    <phoneticPr fontId="1"/>
  </si>
  <si>
    <t>様式３</t>
    <rPh sb="0" eb="2">
      <t>ヨウシキ</t>
    </rPh>
    <phoneticPr fontId="1"/>
  </si>
  <si>
    <t>様式４</t>
    <rPh sb="0" eb="2">
      <t>ヨウシキ</t>
    </rPh>
    <phoneticPr fontId="1"/>
  </si>
  <si>
    <t>所属団体における活動内容
（役職など）</t>
    <rPh sb="0" eb="2">
      <t>ショゾク</t>
    </rPh>
    <rPh sb="2" eb="4">
      <t>ダンタイ</t>
    </rPh>
    <rPh sb="8" eb="10">
      <t>カツドウ</t>
    </rPh>
    <rPh sb="10" eb="12">
      <t>ナイヨウ</t>
    </rPh>
    <rPh sb="14" eb="16">
      <t>ヤクショク</t>
    </rPh>
    <phoneticPr fontId="1"/>
  </si>
  <si>
    <t>様式５－１</t>
    <rPh sb="0" eb="2">
      <t>ヨウシキ</t>
    </rPh>
    <phoneticPr fontId="1"/>
  </si>
  <si>
    <t>様式５－２</t>
    <rPh sb="0" eb="2">
      <t>ヨウシキ</t>
    </rPh>
    <phoneticPr fontId="1"/>
  </si>
  <si>
    <t>分野なし</t>
    <rPh sb="0" eb="2">
      <t>ブンヤ</t>
    </rPh>
    <phoneticPr fontId="1"/>
  </si>
  <si>
    <t>推薦書</t>
    <rPh sb="0" eb="3">
      <t>スイセンショ</t>
    </rPh>
    <phoneticPr fontId="1"/>
  </si>
  <si>
    <t>様式３</t>
    <phoneticPr fontId="1"/>
  </si>
  <si>
    <t>様式２</t>
    <phoneticPr fontId="1"/>
  </si>
  <si>
    <t>様式４</t>
    <phoneticPr fontId="1"/>
  </si>
  <si>
    <t>様式５－１</t>
    <phoneticPr fontId="1"/>
  </si>
  <si>
    <t>様式５－２</t>
    <phoneticPr fontId="1"/>
  </si>
  <si>
    <t>様式５－３－１</t>
    <rPh sb="0" eb="2">
      <t>ヨウシキ</t>
    </rPh>
    <phoneticPr fontId="1"/>
  </si>
  <si>
    <t>様式５－３－５</t>
    <rPh sb="0" eb="2">
      <t>ヨウシキ</t>
    </rPh>
    <phoneticPr fontId="1"/>
  </si>
  <si>
    <t>様式５－３－４</t>
    <rPh sb="0" eb="2">
      <t>ヨウシキ</t>
    </rPh>
    <phoneticPr fontId="1"/>
  </si>
  <si>
    <t>様式５－３－３</t>
    <rPh sb="0" eb="2">
      <t>ヨウシキ</t>
    </rPh>
    <phoneticPr fontId="1"/>
  </si>
  <si>
    <t>様式５－３－２</t>
    <rPh sb="0" eb="2">
      <t>ヨウシキ</t>
    </rPh>
    <phoneticPr fontId="1"/>
  </si>
  <si>
    <t>様式５－４－１</t>
    <rPh sb="0" eb="2">
      <t>ヨウシキ</t>
    </rPh>
    <phoneticPr fontId="1"/>
  </si>
  <si>
    <t>様式５－４－３</t>
    <rPh sb="0" eb="2">
      <t>ヨウシキ</t>
    </rPh>
    <phoneticPr fontId="1"/>
  </si>
  <si>
    <t>様式５－４－２</t>
    <rPh sb="0" eb="2">
      <t>ヨウシキ</t>
    </rPh>
    <phoneticPr fontId="1"/>
  </si>
  <si>
    <t>認定都市プランナー</t>
    <phoneticPr fontId="1"/>
  </si>
  <si>
    <t>12専門分野の具体的な例は様式集巻末の附表を参照し、上記表より選択して下さい</t>
    <rPh sb="31" eb="33">
      <t>センタク</t>
    </rPh>
    <phoneticPr fontId="1"/>
  </si>
  <si>
    <t>日本都市計画学会、日本都市計画家協会など、あなた個人が参加している法人格を有する都市計画や地域のまちづくり組織などにおける活動概要を記入して下さい。
ただし、あなたが所属する組織が加入している場合は除きます。</t>
    <rPh sb="24" eb="26">
      <t>コジン</t>
    </rPh>
    <phoneticPr fontId="1"/>
  </si>
  <si>
    <t>「都市計画コンサルタント優良業務登録事業（ejob事業）」において、自治体（発注者）による業務評価の総合評価が優良業務として☆☆、☆または◇を得た業務</t>
    <rPh sb="34" eb="37">
      <t>ジチタイ</t>
    </rPh>
    <rPh sb="38" eb="41">
      <t>ハッチュウシャ</t>
    </rPh>
    <rPh sb="45" eb="47">
      <t>ギョウム</t>
    </rPh>
    <rPh sb="47" eb="49">
      <t>ヒョウカ</t>
    </rPh>
    <rPh sb="50" eb="52">
      <t>ソウゴウ</t>
    </rPh>
    <rPh sb="52" eb="54">
      <t>ヒョウカ</t>
    </rPh>
    <rPh sb="55" eb="57">
      <t>ユウリョウ</t>
    </rPh>
    <rPh sb="57" eb="59">
      <t>ギョウム</t>
    </rPh>
    <rPh sb="71" eb="72">
      <t>エ</t>
    </rPh>
    <rPh sb="73" eb="75">
      <t>ギョウム</t>
    </rPh>
    <phoneticPr fontId="1"/>
  </si>
  <si>
    <t>都市計画分野一般（専門分野以外）に係る実務実績調書</t>
    <rPh sb="0" eb="2">
      <t>トシ</t>
    </rPh>
    <rPh sb="2" eb="4">
      <t>ケイカク</t>
    </rPh>
    <rPh sb="4" eb="6">
      <t>ブンヤ</t>
    </rPh>
    <rPh sb="6" eb="8">
      <t>イッパン</t>
    </rPh>
    <rPh sb="9" eb="11">
      <t>センモン</t>
    </rPh>
    <rPh sb="11" eb="13">
      <t>ブンヤ</t>
    </rPh>
    <rPh sb="13" eb="15">
      <t>イガイ</t>
    </rPh>
    <rPh sb="17" eb="18">
      <t>カカ</t>
    </rPh>
    <rPh sb="19" eb="21">
      <t>ジツム</t>
    </rPh>
    <rPh sb="21" eb="23">
      <t>ジッセキ</t>
    </rPh>
    <rPh sb="23" eb="25">
      <t>チョウショ</t>
    </rPh>
    <phoneticPr fontId="1"/>
  </si>
  <si>
    <t>申請する登録内容</t>
    <rPh sb="0" eb="2">
      <t>シンセイ</t>
    </rPh>
    <rPh sb="4" eb="6">
      <t>トウロク</t>
    </rPh>
    <rPh sb="6" eb="8">
      <t>ナイヨウ</t>
    </rPh>
    <phoneticPr fontId="1"/>
  </si>
  <si>
    <t>様式５－３</t>
    <phoneticPr fontId="1"/>
  </si>
  <si>
    <t>様式５－４</t>
    <phoneticPr fontId="1"/>
  </si>
  <si>
    <t>都市計画分野（※）に関する主な職歴
（※）都市計画分野とは、巻末の12分野を指す。</t>
    <rPh sb="22" eb="26">
      <t>トシケイカク</t>
    </rPh>
    <rPh sb="26" eb="28">
      <t>ブンヤ</t>
    </rPh>
    <rPh sb="31" eb="33">
      <t>カンマツ</t>
    </rPh>
    <rPh sb="36" eb="38">
      <t>ブンヤ</t>
    </rPh>
    <rPh sb="39" eb="40">
      <t>サ</t>
    </rPh>
    <phoneticPr fontId="1"/>
  </si>
  <si>
    <t>都市計画分野一般（専門分野以外）に係る実務実績調書</t>
    <phoneticPr fontId="1"/>
  </si>
  <si>
    <t>様式２で選択した専門分野以外の都市計画分野一般の業務それぞれについて、該当する専門分野を様式集巻末の附表を参照し、プルダウンメニューより選択すること。</t>
    <rPh sb="0" eb="2">
      <t>ヨウシキ</t>
    </rPh>
    <rPh sb="4" eb="6">
      <t>センタク</t>
    </rPh>
    <rPh sb="8" eb="10">
      <t>センモン</t>
    </rPh>
    <rPh sb="10" eb="12">
      <t>ブンヤ</t>
    </rPh>
    <rPh sb="12" eb="14">
      <t>イガイ</t>
    </rPh>
    <rPh sb="15" eb="17">
      <t>トシ</t>
    </rPh>
    <rPh sb="17" eb="19">
      <t>ケイカク</t>
    </rPh>
    <rPh sb="19" eb="21">
      <t>ブンヤ</t>
    </rPh>
    <rPh sb="21" eb="23">
      <t>イッパン</t>
    </rPh>
    <rPh sb="24" eb="26">
      <t>ギョウム</t>
    </rPh>
    <rPh sb="35" eb="37">
      <t>ガイトウ</t>
    </rPh>
    <rPh sb="39" eb="41">
      <t>センモン</t>
    </rPh>
    <rPh sb="41" eb="43">
      <t>ブンヤ</t>
    </rPh>
    <phoneticPr fontId="1"/>
  </si>
  <si>
    <t>　５年以内に実施した実務を必ず含めること（実施中も含む）。</t>
  </si>
  <si>
    <t>専門分野に関する実務実績－１</t>
    <rPh sb="0" eb="2">
      <t>センモン</t>
    </rPh>
    <rPh sb="2" eb="4">
      <t>ブンヤ</t>
    </rPh>
    <rPh sb="5" eb="6">
      <t>カン</t>
    </rPh>
    <rPh sb="10" eb="12">
      <t>ジッセキ</t>
    </rPh>
    <phoneticPr fontId="1"/>
  </si>
  <si>
    <t>実務名</t>
  </si>
  <si>
    <t>専門分野に関する実務実績－２</t>
    <rPh sb="0" eb="2">
      <t>センモン</t>
    </rPh>
    <rPh sb="2" eb="4">
      <t>ブンヤ</t>
    </rPh>
    <rPh sb="5" eb="6">
      <t>カン</t>
    </rPh>
    <rPh sb="10" eb="12">
      <t>ジッセキ</t>
    </rPh>
    <phoneticPr fontId="1"/>
  </si>
  <si>
    <t>専門分野に関する実務実績－３</t>
    <rPh sb="0" eb="2">
      <t>センモン</t>
    </rPh>
    <rPh sb="2" eb="4">
      <t>ブンヤ</t>
    </rPh>
    <rPh sb="5" eb="6">
      <t>カン</t>
    </rPh>
    <rPh sb="10" eb="12">
      <t>ジッセキ</t>
    </rPh>
    <phoneticPr fontId="1"/>
  </si>
  <si>
    <t>専門分野に関する実務実績－４</t>
    <rPh sb="0" eb="2">
      <t>センモン</t>
    </rPh>
    <rPh sb="2" eb="4">
      <t>ブンヤ</t>
    </rPh>
    <rPh sb="5" eb="6">
      <t>カン</t>
    </rPh>
    <rPh sb="10" eb="12">
      <t>ジッセキ</t>
    </rPh>
    <phoneticPr fontId="1"/>
  </si>
  <si>
    <t>専門分野に関する実務実績－５</t>
    <rPh sb="0" eb="2">
      <t>センモン</t>
    </rPh>
    <rPh sb="2" eb="4">
      <t>ブンヤ</t>
    </rPh>
    <rPh sb="5" eb="6">
      <t>カン</t>
    </rPh>
    <rPh sb="10" eb="12">
      <t>ジッセキ</t>
    </rPh>
    <phoneticPr fontId="1"/>
  </si>
  <si>
    <t>注７）</t>
    <rPh sb="0" eb="1">
      <t>チュウ</t>
    </rPh>
    <phoneticPr fontId="1"/>
  </si>
  <si>
    <t>実務実績－１</t>
    <rPh sb="2" eb="4">
      <t>ジッセキ</t>
    </rPh>
    <phoneticPr fontId="1"/>
  </si>
  <si>
    <t>実務実績－２</t>
    <rPh sb="2" eb="4">
      <t>ジッセキ</t>
    </rPh>
    <phoneticPr fontId="1"/>
  </si>
  <si>
    <t>実務実績－３</t>
    <rPh sb="2" eb="4">
      <t>ジッセキ</t>
    </rPh>
    <phoneticPr fontId="1"/>
  </si>
  <si>
    <t>発注者名、実施機関名、
発表団体名等</t>
    <phoneticPr fontId="1"/>
  </si>
  <si>
    <t>発注者名、実施機関名、
発表団体名等名</t>
    <phoneticPr fontId="1"/>
  </si>
  <si>
    <t>注８）</t>
    <rPh sb="0" eb="1">
      <t>チュウ</t>
    </rPh>
    <phoneticPr fontId="1"/>
  </si>
  <si>
    <t>実務名</t>
    <phoneticPr fontId="1"/>
  </si>
  <si>
    <t>行政機関の属する者は、実施機関名及び実施した所属部署を記入する。</t>
    <rPh sb="16" eb="17">
      <t>オヨ</t>
    </rPh>
    <phoneticPr fontId="1"/>
  </si>
  <si>
    <t>既存資料等からの文章、計画図、フロー図などのコピー＆ペーストは認めない
（書類審査が不合格となります）。</t>
    <phoneticPr fontId="1"/>
  </si>
  <si>
    <t>注６）</t>
    <phoneticPr fontId="1"/>
  </si>
  <si>
    <t>審議会等の委員を実務実績とする場合は、２件まで実務実績件数とすることができる。</t>
    <phoneticPr fontId="1"/>
  </si>
  <si>
    <t>注９）</t>
    <rPh sb="0" eb="1">
      <t>チュウ</t>
    </rPh>
    <phoneticPr fontId="1"/>
  </si>
  <si>
    <r>
      <t>既に、認定都市・認定准都市プランナーを取得した方は必ず記述してください。認定准都市プランナー登録者で加点条件に該当する方は、記述しないと加点の対象になりません。また、</t>
    </r>
    <r>
      <rPr>
        <u/>
        <sz val="11"/>
        <rFont val="ＭＳ 明朝"/>
        <family val="1"/>
        <charset val="128"/>
      </rPr>
      <t>実施要項のP13にある５点の加点を受けようとする場合は、別途「加点にあたっての自己研鑽調書（CPDポイントの取得調書）」（様式25）をこの申請書と併せて提出する必要があります。</t>
    </r>
    <rPh sb="0" eb="1">
      <t>スデ</t>
    </rPh>
    <rPh sb="3" eb="5">
      <t>ニンテイ</t>
    </rPh>
    <rPh sb="5" eb="7">
      <t>トシ</t>
    </rPh>
    <rPh sb="8" eb="10">
      <t>ニンテイ</t>
    </rPh>
    <rPh sb="10" eb="11">
      <t>ジュン</t>
    </rPh>
    <rPh sb="11" eb="13">
      <t>トシ</t>
    </rPh>
    <rPh sb="19" eb="21">
      <t>シュトク</t>
    </rPh>
    <rPh sb="23" eb="24">
      <t>カタ</t>
    </rPh>
    <rPh sb="25" eb="26">
      <t>カナラ</t>
    </rPh>
    <rPh sb="27" eb="29">
      <t>キジュツ</t>
    </rPh>
    <rPh sb="36" eb="38">
      <t>ニンテイ</t>
    </rPh>
    <rPh sb="38" eb="39">
      <t>ジュン</t>
    </rPh>
    <rPh sb="39" eb="41">
      <t>トシ</t>
    </rPh>
    <rPh sb="46" eb="49">
      <t>トウロクシャ</t>
    </rPh>
    <rPh sb="50" eb="52">
      <t>カテン</t>
    </rPh>
    <rPh sb="52" eb="54">
      <t>ジョウケン</t>
    </rPh>
    <rPh sb="55" eb="57">
      <t>ガイトウ</t>
    </rPh>
    <rPh sb="59" eb="60">
      <t>カタ</t>
    </rPh>
    <rPh sb="62" eb="64">
      <t>キジュツ</t>
    </rPh>
    <rPh sb="68" eb="70">
      <t>カテン</t>
    </rPh>
    <rPh sb="71" eb="73">
      <t>タイショウ</t>
    </rPh>
    <rPh sb="83" eb="85">
      <t>ジッシ</t>
    </rPh>
    <rPh sb="85" eb="87">
      <t>ヨウコウ</t>
    </rPh>
    <rPh sb="95" eb="96">
      <t>テン</t>
    </rPh>
    <rPh sb="97" eb="99">
      <t>カテン</t>
    </rPh>
    <rPh sb="100" eb="101">
      <t>ウ</t>
    </rPh>
    <rPh sb="107" eb="109">
      <t>バアイ</t>
    </rPh>
    <rPh sb="111" eb="113">
      <t>ベット</t>
    </rPh>
    <rPh sb="152" eb="155">
      <t>シンセイショ</t>
    </rPh>
    <rPh sb="156" eb="157">
      <t>アワ</t>
    </rPh>
    <rPh sb="159" eb="161">
      <t>テイシュツ</t>
    </rPh>
    <rPh sb="163" eb="165">
      <t>ヒツヨウ</t>
    </rPh>
    <phoneticPr fontId="1"/>
  </si>
  <si>
    <t>　既存資料等からの文章、計画図、フロー図などのコピー＆ペーストは認めない
（書類審査が不合格となります）。</t>
    <rPh sb="1" eb="3">
      <t>キソン</t>
    </rPh>
    <rPh sb="3" eb="5">
      <t>シリョウ</t>
    </rPh>
    <rPh sb="9" eb="11">
      <t>ブンショウ</t>
    </rPh>
    <rPh sb="32" eb="33">
      <t>ミト</t>
    </rPh>
    <rPh sb="38" eb="40">
      <t>ショルイ</t>
    </rPh>
    <rPh sb="40" eb="42">
      <t>シンサ</t>
    </rPh>
    <rPh sb="43" eb="46">
      <t>フゴウカク</t>
    </rPh>
    <phoneticPr fontId="1"/>
  </si>
  <si>
    <r>
      <t>なお、申請する専門分野（様式２で申請した分野）が主体の実務の場合であっても、専門分野以外の知見、経験に基づいて検討が求められた実務については、都市計画全般の幅広い実務実績と認める。その場合は、</t>
    </r>
    <r>
      <rPr>
        <u/>
        <sz val="11"/>
        <rFont val="ＭＳ 明朝"/>
        <family val="1"/>
        <charset val="128"/>
      </rPr>
      <t>当該実務で求められた分野(専門分野以外）をプルダウンメニューから１つ選択すること</t>
    </r>
    <r>
      <rPr>
        <sz val="11"/>
        <rFont val="ＭＳ 明朝"/>
        <family val="1"/>
        <charset val="128"/>
      </rPr>
      <t>。</t>
    </r>
    <rPh sb="16" eb="18">
      <t>シンセイ</t>
    </rPh>
    <rPh sb="27" eb="29">
      <t>ジツム</t>
    </rPh>
    <rPh sb="38" eb="42">
      <t>センモンブンヤ</t>
    </rPh>
    <rPh sb="42" eb="44">
      <t>イガイ</t>
    </rPh>
    <rPh sb="63" eb="65">
      <t>ジツム</t>
    </rPh>
    <rPh sb="96" eb="98">
      <t>トウガイ</t>
    </rPh>
    <rPh sb="98" eb="100">
      <t>ジツム</t>
    </rPh>
    <rPh sb="106" eb="108">
      <t>ブンヤ</t>
    </rPh>
    <phoneticPr fontId="1"/>
  </si>
  <si>
    <t>実務名</t>
    <rPh sb="0" eb="2">
      <t>ジツム</t>
    </rPh>
    <phoneticPr fontId="1"/>
  </si>
  <si>
    <t>実施年度
（西暦）</t>
    <rPh sb="0" eb="2">
      <t>ジッシ</t>
    </rPh>
    <rPh sb="6" eb="8">
      <t>セイレキ</t>
    </rPh>
    <phoneticPr fontId="1"/>
  </si>
  <si>
    <t>５年以内に実施した実務を必ず含めること（実施中も含む）。</t>
    <rPh sb="9" eb="11">
      <t>ジツム</t>
    </rPh>
    <phoneticPr fontId="1"/>
  </si>
  <si>
    <t>日本都市計画学会と本協会が主催する「都市計画実務発表会」で発表した業務（優秀賞を得た場合はその旨を記入する）</t>
    <rPh sb="0" eb="2">
      <t>ニホン</t>
    </rPh>
    <phoneticPr fontId="1"/>
  </si>
  <si>
    <t>認定都市　認定審査申請書</t>
    <rPh sb="0" eb="2">
      <t>ニンテイ</t>
    </rPh>
    <rPh sb="2" eb="4">
      <t>トシ</t>
    </rPh>
    <rPh sb="5" eb="7">
      <t>ニンテイ</t>
    </rPh>
    <rPh sb="7" eb="9">
      <t>シンサ</t>
    </rPh>
    <rPh sb="9" eb="12">
      <t>シンセイショ</t>
    </rPh>
    <phoneticPr fontId="1"/>
  </si>
  <si>
    <t>様式１－１</t>
  </si>
  <si>
    <t>組織名：</t>
    <phoneticPr fontId="1"/>
  </si>
  <si>
    <t>（一社）都市計画コンサルタント協会</t>
    <rPh sb="1" eb="2">
      <t>イチ</t>
    </rPh>
    <rPh sb="2" eb="3">
      <t>シャ</t>
    </rPh>
    <rPh sb="4" eb="6">
      <t>トシ</t>
    </rPh>
    <rPh sb="6" eb="8">
      <t>ケイカク</t>
    </rPh>
    <rPh sb="15" eb="17">
      <t>キョウカイ</t>
    </rPh>
    <phoneticPr fontId="1"/>
  </si>
  <si>
    <t>推薦者企業名：</t>
    <rPh sb="0" eb="3">
      <t>スイセンシャ</t>
    </rPh>
    <rPh sb="3" eb="5">
      <t>キギョウ</t>
    </rPh>
    <rPh sb="5" eb="6">
      <t>メイ</t>
    </rPh>
    <phoneticPr fontId="1"/>
  </si>
  <si>
    <t>推薦者役職：</t>
    <rPh sb="0" eb="3">
      <t>スイセンシャ</t>
    </rPh>
    <rPh sb="3" eb="5">
      <t>ヤクショク</t>
    </rPh>
    <phoneticPr fontId="1"/>
  </si>
  <si>
    <t>推薦者名（注）：</t>
    <rPh sb="0" eb="3">
      <t>スイセンシャ</t>
    </rPh>
    <rPh sb="3" eb="4">
      <t>メイ</t>
    </rPh>
    <rPh sb="5" eb="6">
      <t>チュウ</t>
    </rPh>
    <phoneticPr fontId="1"/>
  </si>
  <si>
    <t>推薦者メールアドレス：</t>
    <phoneticPr fontId="1"/>
  </si>
  <si>
    <t>（注）推薦者名は、会員企業の代表者名（都市計画部門の長を含む）を記入する。</t>
    <phoneticPr fontId="1"/>
  </si>
  <si>
    <t>業務件数は契約の単位ごと、プロジェクトの単位ごともしくは実務内容の単位ごととする。また、同一地区での複数年にまたがる実務については、検討目的、内容が異なれば、それぞれ１件としてカウントできる。</t>
    <rPh sb="20" eb="22">
      <t>タンイ</t>
    </rPh>
    <rPh sb="58" eb="60">
      <t>ジツム</t>
    </rPh>
    <phoneticPr fontId="1"/>
  </si>
  <si>
    <t>１）実務実績調書の業務概要（専門分野）</t>
    <rPh sb="2" eb="4">
      <t>ジツム</t>
    </rPh>
    <phoneticPr fontId="1"/>
  </si>
  <si>
    <t>２）実務実績調書の業務概要（専門分野以外の都市計画分野一般）</t>
    <rPh sb="2" eb="4">
      <t>ジツム</t>
    </rPh>
    <rPh sb="27" eb="29">
      <t>イッパン</t>
    </rPh>
    <phoneticPr fontId="1"/>
  </si>
  <si>
    <t>所属する機関等
または個人事業者の
名称、所在地等</t>
    <rPh sb="0" eb="2">
      <t>ショゾク</t>
    </rPh>
    <rPh sb="4" eb="6">
      <t>キカン</t>
    </rPh>
    <rPh sb="6" eb="7">
      <t>トウ</t>
    </rPh>
    <rPh sb="11" eb="13">
      <t>コジン</t>
    </rPh>
    <rPh sb="13" eb="16">
      <t>ジギョウシャ</t>
    </rPh>
    <rPh sb="18" eb="20">
      <t>メイショウ</t>
    </rPh>
    <rPh sb="21" eb="24">
      <t>ショザイチ</t>
    </rPh>
    <rPh sb="24" eb="25">
      <t>トウ</t>
    </rPh>
    <phoneticPr fontId="1"/>
  </si>
  <si>
    <t>機関名フリガナ</t>
    <phoneticPr fontId="1"/>
  </si>
  <si>
    <t>機関名</t>
    <phoneticPr fontId="1"/>
  </si>
  <si>
    <t>所属する機関等
または個人事業者の
名称、所在地等２
（上記以外に登録したい所属がある場合）</t>
    <rPh sb="28" eb="30">
      <t>ジョウキ</t>
    </rPh>
    <rPh sb="30" eb="32">
      <t>イガイ</t>
    </rPh>
    <rPh sb="33" eb="35">
      <t>トウロク</t>
    </rPh>
    <rPh sb="38" eb="40">
      <t>ショゾク</t>
    </rPh>
    <rPh sb="43" eb="45">
      <t>バアイ</t>
    </rPh>
    <phoneticPr fontId="1"/>
  </si>
  <si>
    <t>機関名</t>
    <rPh sb="0" eb="2">
      <t>キカン</t>
    </rPh>
    <rPh sb="2" eb="3">
      <t>メイメイ</t>
    </rPh>
    <phoneticPr fontId="1"/>
  </si>
  <si>
    <t>職歴(所属した組織名、部署名、役職名）</t>
    <rPh sb="0" eb="2">
      <t>ショクレキ</t>
    </rPh>
    <rPh sb="3" eb="5">
      <t>ショゾク</t>
    </rPh>
    <rPh sb="7" eb="10">
      <t>ソシキメイ</t>
    </rPh>
    <rPh sb="11" eb="14">
      <t>ブショメイ</t>
    </rPh>
    <rPh sb="15" eb="17">
      <t>ヤクショク</t>
    </rPh>
    <rPh sb="17" eb="18">
      <t>メイ</t>
    </rPh>
    <phoneticPr fontId="1"/>
  </si>
  <si>
    <t xml:space="preserve">※　実施した実務が下記に当てはまる場合は、その記号をプルダウンメニューより選択して下さい。
</t>
    <rPh sb="6" eb="8">
      <t>ジツム</t>
    </rPh>
    <rPh sb="37" eb="39">
      <t>センタク</t>
    </rPh>
    <phoneticPr fontId="1"/>
  </si>
  <si>
    <t>その他、学会等で論文発表を行った業務（社内発表を除く）。</t>
    <rPh sb="19" eb="21">
      <t>シャナイ</t>
    </rPh>
    <rPh sb="21" eb="23">
      <t>ハッピョウ</t>
    </rPh>
    <rPh sb="24" eb="25">
      <t>ノゾ</t>
    </rPh>
    <phoneticPr fontId="1"/>
  </si>
  <si>
    <t>自ら所属する機関において都市開発案件等の業務に携わった場合は、発注者名等の欄には所属する機関名を記載する。</t>
    <rPh sb="0" eb="1">
      <t>ミズカ</t>
    </rPh>
    <rPh sb="2" eb="4">
      <t>ショゾク</t>
    </rPh>
    <rPh sb="6" eb="8">
      <t>キカン</t>
    </rPh>
    <rPh sb="12" eb="14">
      <t>トシ</t>
    </rPh>
    <rPh sb="14" eb="16">
      <t>カイハツ</t>
    </rPh>
    <rPh sb="16" eb="18">
      <t>アンケン</t>
    </rPh>
    <rPh sb="18" eb="19">
      <t>トウ</t>
    </rPh>
    <rPh sb="20" eb="22">
      <t>ギョウム</t>
    </rPh>
    <rPh sb="23" eb="24">
      <t>タズサ</t>
    </rPh>
    <rPh sb="27" eb="29">
      <t>バアイ</t>
    </rPh>
    <rPh sb="31" eb="34">
      <t>ハッチュウシャ</t>
    </rPh>
    <rPh sb="34" eb="35">
      <t>メイ</t>
    </rPh>
    <rPh sb="35" eb="36">
      <t>トウ</t>
    </rPh>
    <rPh sb="37" eb="38">
      <t>ラン</t>
    </rPh>
    <rPh sb="40" eb="42">
      <t>ショゾク</t>
    </rPh>
    <rPh sb="44" eb="46">
      <t>キカン</t>
    </rPh>
    <rPh sb="46" eb="47">
      <t>メイ</t>
    </rPh>
    <rPh sb="48" eb="50">
      <t>キサイ</t>
    </rPh>
    <phoneticPr fontId="1"/>
  </si>
  <si>
    <r>
      <t>　</t>
    </r>
    <r>
      <rPr>
        <u/>
        <sz val="11"/>
        <rFont val="ＭＳ 明朝"/>
        <family val="1"/>
        <charset val="128"/>
      </rPr>
      <t>「様式５－１　専門分野に関する実務実績調書」から</t>
    </r>
    <r>
      <rPr>
        <b/>
        <u/>
        <sz val="11"/>
        <rFont val="ＭＳ 明朝"/>
        <family val="1"/>
        <charset val="128"/>
      </rPr>
      <t>５件</t>
    </r>
    <r>
      <rPr>
        <u/>
        <sz val="11"/>
        <rFont val="ＭＳ 明朝"/>
        <family val="1"/>
        <charset val="128"/>
      </rPr>
      <t>を選んで</t>
    </r>
    <r>
      <rPr>
        <sz val="11"/>
        <rFont val="ＭＳ 明朝"/>
        <family val="1"/>
        <charset val="128"/>
      </rPr>
      <t>、その業務概要を記入して下さい（文字数で600字以上800字以内で記入して下さい）。</t>
    </r>
    <rPh sb="28" eb="29">
      <t>エラ</t>
    </rPh>
    <rPh sb="47" eb="50">
      <t>モジスウ</t>
    </rPh>
    <rPh sb="54" eb="55">
      <t>ジ</t>
    </rPh>
    <rPh sb="55" eb="57">
      <t>イジョウ</t>
    </rPh>
    <rPh sb="64" eb="66">
      <t>キニュウ</t>
    </rPh>
    <rPh sb="68" eb="69">
      <t>クダ</t>
    </rPh>
    <phoneticPr fontId="1"/>
  </si>
  <si>
    <t>発注者名、実施機関名</t>
    <rPh sb="0" eb="3">
      <t>ハッチュウシャ</t>
    </rPh>
    <rPh sb="3" eb="4">
      <t>メイ</t>
    </rPh>
    <rPh sb="5" eb="7">
      <t>ジッシ</t>
    </rPh>
    <rPh sb="7" eb="9">
      <t>キカン</t>
    </rPh>
    <rPh sb="9" eb="10">
      <t>メイ</t>
    </rPh>
    <phoneticPr fontId="1"/>
  </si>
  <si>
    <t>実施期間</t>
    <phoneticPr fontId="1"/>
  </si>
  <si>
    <t>着手年月日（西暦）</t>
    <rPh sb="0" eb="2">
      <t>チャクシュ</t>
    </rPh>
    <rPh sb="2" eb="5">
      <t>ネンガッピ</t>
    </rPh>
    <rPh sb="6" eb="8">
      <t>セイレキ</t>
    </rPh>
    <phoneticPr fontId="1"/>
  </si>
  <si>
    <t>　様式５－２に記載した都市計画分野（※）一般に係わる実務実績調書から３件を選んで、その業務概要を記入して下さい（文字数で600字以上800字以内で記入して下さい）。
（※）都市計画分野とは、巻末の12分野を指す。</t>
    <phoneticPr fontId="1"/>
  </si>
  <si>
    <t>実施期間</t>
    <rPh sb="0" eb="2">
      <t>ジッシ</t>
    </rPh>
    <phoneticPr fontId="1"/>
  </si>
  <si>
    <t>①全体の概要
②責任のある立場として果たした役割
③工夫した点もしくは提案した点
④成果と残された課題</t>
    <rPh sb="1" eb="3">
      <t>ゼンタイ</t>
    </rPh>
    <phoneticPr fontId="1"/>
  </si>
  <si>
    <t>２）実務実績調書の業務概要（専門分野以外の都市計画分野一般）その１</t>
    <rPh sb="9" eb="11">
      <t>ギョウム</t>
    </rPh>
    <rPh sb="14" eb="16">
      <t>センモン</t>
    </rPh>
    <rPh sb="16" eb="18">
      <t>ブンヤ</t>
    </rPh>
    <rPh sb="18" eb="20">
      <t>イガイ</t>
    </rPh>
    <rPh sb="21" eb="25">
      <t>トシケイカク</t>
    </rPh>
    <rPh sb="25" eb="27">
      <t>ブンヤ</t>
    </rPh>
    <rPh sb="27" eb="29">
      <t>イッパン</t>
    </rPh>
    <phoneticPr fontId="1"/>
  </si>
  <si>
    <t>２）実務実績調書の業務概要（専門分野以外の都市計画分野一般）その３</t>
    <rPh sb="9" eb="11">
      <t>ギョウム</t>
    </rPh>
    <rPh sb="14" eb="16">
      <t>センモン</t>
    </rPh>
    <rPh sb="16" eb="18">
      <t>ブンヤ</t>
    </rPh>
    <rPh sb="18" eb="20">
      <t>イガイ</t>
    </rPh>
    <rPh sb="21" eb="25">
      <t>トシケイカク</t>
    </rPh>
    <rPh sb="25" eb="27">
      <t>ブンヤ</t>
    </rPh>
    <rPh sb="27" eb="29">
      <t>イッパン</t>
    </rPh>
    <phoneticPr fontId="1"/>
  </si>
  <si>
    <t>２）実務実績調書の業務概要（専門分野以外の都市計画分野一般）その２</t>
    <rPh sb="9" eb="11">
      <t>ギョウム</t>
    </rPh>
    <rPh sb="14" eb="16">
      <t>センモン</t>
    </rPh>
    <rPh sb="16" eb="18">
      <t>ブンヤ</t>
    </rPh>
    <rPh sb="18" eb="20">
      <t>イガイ</t>
    </rPh>
    <rPh sb="21" eb="25">
      <t>トシケイカク</t>
    </rPh>
    <rPh sb="25" eb="27">
      <t>ブンヤ</t>
    </rPh>
    <rPh sb="27" eb="29">
      <t>イッパン</t>
    </rPh>
    <phoneticPr fontId="1"/>
  </si>
  <si>
    <t>１）実務実績調書の業務概要（専門分野）その１</t>
    <rPh sb="9" eb="11">
      <t>ギュウム</t>
    </rPh>
    <rPh sb="11" eb="13">
      <t>ガイヨウ</t>
    </rPh>
    <rPh sb="14" eb="16">
      <t>センモン</t>
    </rPh>
    <rPh sb="16" eb="18">
      <t>ブンヤ</t>
    </rPh>
    <phoneticPr fontId="1"/>
  </si>
  <si>
    <t>１）実務実績調書の業務概要（専門分野）その２</t>
    <rPh sb="9" eb="11">
      <t>ギュウム</t>
    </rPh>
    <rPh sb="11" eb="13">
      <t>ガイヨウ</t>
    </rPh>
    <rPh sb="14" eb="16">
      <t>センモン</t>
    </rPh>
    <rPh sb="16" eb="18">
      <t>ブンヤ</t>
    </rPh>
    <phoneticPr fontId="1"/>
  </si>
  <si>
    <t>１）実務実績調書の業務概要（専門分野）その３</t>
    <rPh sb="9" eb="11">
      <t>ギュウム</t>
    </rPh>
    <rPh sb="11" eb="13">
      <t>ガイヨウ</t>
    </rPh>
    <rPh sb="14" eb="16">
      <t>センモン</t>
    </rPh>
    <rPh sb="16" eb="18">
      <t>ブンヤ</t>
    </rPh>
    <phoneticPr fontId="1"/>
  </si>
  <si>
    <t>１）実務実績調書の業務概要（専門分野）その４</t>
    <rPh sb="9" eb="11">
      <t>ギュウム</t>
    </rPh>
    <rPh sb="11" eb="13">
      <t>ガイヨウ</t>
    </rPh>
    <rPh sb="14" eb="16">
      <t>センモン</t>
    </rPh>
    <rPh sb="16" eb="18">
      <t>ブンヤ</t>
    </rPh>
    <phoneticPr fontId="1"/>
  </si>
  <si>
    <t>１）実務実績調書の業務概要（専門分野）その５</t>
    <rPh sb="9" eb="11">
      <t>ギュウム</t>
    </rPh>
    <rPh sb="11" eb="13">
      <t>ガイヨウ</t>
    </rPh>
    <rPh sb="14" eb="16">
      <t>センモン</t>
    </rPh>
    <rPh sb="16" eb="18">
      <t>ブンヤ</t>
    </rPh>
    <phoneticPr fontId="1"/>
  </si>
  <si>
    <t>会長　芳賀　稔　殿</t>
    <rPh sb="3" eb="5">
      <t>ハガ</t>
    </rPh>
    <rPh sb="6" eb="7">
      <t>ミノル</t>
    </rPh>
    <rPh sb="8" eb="9">
      <t>トノ</t>
    </rPh>
    <phoneticPr fontId="1"/>
  </si>
  <si>
    <t xml:space="preserve"> </t>
    <phoneticPr fontId="1"/>
  </si>
  <si>
    <t>会長　芳賀　稔　　殿</t>
    <rPh sb="9" eb="10">
      <t>トノ</t>
    </rPh>
    <phoneticPr fontId="1"/>
  </si>
  <si>
    <t>注５）</t>
    <phoneticPr fontId="1"/>
  </si>
  <si>
    <t>注７）</t>
    <phoneticPr fontId="1"/>
  </si>
  <si>
    <t>その他、学会等で論文発表を行った業務（社内発表を除く）で表彰を受けた実務
添付する論文には「加点申請用論文」と必ず明記して下さい。</t>
    <rPh sb="19" eb="21">
      <t>シャナイ</t>
    </rPh>
    <rPh sb="21" eb="23">
      <t>ハッピョウ</t>
    </rPh>
    <rPh sb="24" eb="25">
      <t>ノゾ</t>
    </rPh>
    <rPh sb="34" eb="36">
      <t>ジツム</t>
    </rPh>
    <phoneticPr fontId="1"/>
  </si>
  <si>
    <t>注８）</t>
    <phoneticPr fontId="1"/>
  </si>
  <si>
    <t>注10）</t>
    <rPh sb="0" eb="1">
      <t>チュウ</t>
    </rPh>
    <phoneticPr fontId="1"/>
  </si>
  <si>
    <t>建築物単体の設計業務、土木施設の工事に関わる設計業務、公園施設の工事に関わる設計業務、土地区画整理事業の換地設計業務などの設計のみを対象とする業務は、本制度において都市計画分野の実務実績として認められません。</t>
    <rPh sb="89" eb="91">
      <t>ジツム</t>
    </rPh>
    <rPh sb="91" eb="93">
      <t>ジッセキ</t>
    </rPh>
    <rPh sb="96" eb="97">
      <t>ミト</t>
    </rPh>
    <phoneticPr fontId="1"/>
  </si>
  <si>
    <t>審議会等の委員を実務実績とする場合は、２件まで実務実績件数とすることができます。</t>
    <phoneticPr fontId="1"/>
  </si>
  <si>
    <t>行政機関に属する者は、実施機関名及び実施した所属部署を記入してください。</t>
    <phoneticPr fontId="1"/>
  </si>
  <si>
    <t>自ら所属する機関において都市開発案件等の業務に携わった場合は、発注者名等の欄には所属する機関名を記載してください。</t>
    <phoneticPr fontId="1"/>
  </si>
  <si>
    <t>実務件数は契約の単位ごとやプロジェクトとの単位ごと、もしくは実務内容の単位ごととする。また、同一地域での複数年にまたがる実務については、検討目的、内容が異なれば、それぞれ１件としてカウントできます。</t>
    <rPh sb="0" eb="2">
      <t>ジツム</t>
    </rPh>
    <rPh sb="5" eb="7">
      <t>ケイヤク</t>
    </rPh>
    <rPh sb="8" eb="10">
      <t>タンイ</t>
    </rPh>
    <rPh sb="30" eb="32">
      <t>ジツム</t>
    </rPh>
    <rPh sb="32" eb="34">
      <t>ナイヨウ</t>
    </rPh>
    <rPh sb="35" eb="37">
      <t>タンイ</t>
    </rPh>
    <rPh sb="48" eb="50">
      <t>チイキ</t>
    </rPh>
    <phoneticPr fontId="1"/>
  </si>
  <si>
    <r>
      <t>　②　都市計画に関する主な職歴
　都市計画分野(注１）の実務に関する職歴を全て記載するとともに、就業した時期、それに</t>
    </r>
    <r>
      <rPr>
        <b/>
        <u/>
        <sz val="11"/>
        <rFont val="ＭＳ 明朝"/>
        <family val="1"/>
        <charset val="128"/>
      </rPr>
      <t>従事した期間</t>
    </r>
    <r>
      <rPr>
        <sz val="11"/>
        <rFont val="ＭＳ 明朝"/>
        <family val="1"/>
        <charset val="128"/>
      </rPr>
      <t>及び</t>
    </r>
    <r>
      <rPr>
        <b/>
        <u/>
        <sz val="11"/>
        <rFont val="ＭＳ 明朝"/>
        <family val="1"/>
        <charset val="128"/>
      </rPr>
      <t>累計期間</t>
    </r>
    <r>
      <rPr>
        <sz val="11"/>
        <rFont val="ＭＳ 明朝"/>
        <family val="1"/>
        <charset val="128"/>
      </rPr>
      <t>を記入して下さい。　
（注１）都市計画分野とは附表の12分野の業務のことです。なお、建築物単体の設計業務、土木施設の工事に関わる設計業務、公園施設の工事に関わる設計業務、土地区画整理事業の換地設計業務などの設計のみを対象とする業務は、本制度において都市計画分野の業務として認めていませんので、これらに従事した期間は実務期間とすることが出来ません。
（注２)実務経験年数は、在籍する所属機関・部署の名称にかかわらず、本制度が定める都市計画12分野＜附表＞のいずれかに携わった期間を合計した年数です。累計期間で、認定都市プランナーは15年以上が必要です。</t>
    </r>
    <rPh sb="3" eb="5">
      <t>トシ</t>
    </rPh>
    <rPh sb="5" eb="7">
      <t>ケイカク</t>
    </rPh>
    <rPh sb="8" eb="9">
      <t>カン</t>
    </rPh>
    <rPh sb="11" eb="12">
      <t>オモ</t>
    </rPh>
    <rPh sb="13" eb="15">
      <t>ショクレキ</t>
    </rPh>
    <rPh sb="24" eb="25">
      <t>チュウ</t>
    </rPh>
    <rPh sb="28" eb="30">
      <t>ジツム</t>
    </rPh>
    <rPh sb="37" eb="38">
      <t>スベ</t>
    </rPh>
    <rPh sb="48" eb="50">
      <t>シュウギョウ</t>
    </rPh>
    <rPh sb="52" eb="54">
      <t>ジキ</t>
    </rPh>
    <rPh sb="82" eb="83">
      <t>チュウ</t>
    </rPh>
    <rPh sb="85" eb="87">
      <t>トシ</t>
    </rPh>
    <rPh sb="87" eb="89">
      <t>ケイカク</t>
    </rPh>
    <rPh sb="89" eb="91">
      <t>ブンヤ</t>
    </rPh>
    <rPh sb="93" eb="95">
      <t>フヒョウ</t>
    </rPh>
    <rPh sb="98" eb="100">
      <t>ブンヤ</t>
    </rPh>
    <rPh sb="101" eb="103">
      <t>ギョウム</t>
    </rPh>
    <rPh sb="220" eb="222">
      <t>ジュウジ</t>
    </rPh>
    <rPh sb="224" eb="226">
      <t>キカン</t>
    </rPh>
    <rPh sb="227" eb="229">
      <t>ジツム</t>
    </rPh>
    <rPh sb="229" eb="231">
      <t>キカン</t>
    </rPh>
    <rPh sb="237" eb="239">
      <t>デキ</t>
    </rPh>
    <rPh sb="245" eb="246">
      <t>チュウ</t>
    </rPh>
    <rPh sb="293" eb="295">
      <t>フヒョウ</t>
    </rPh>
    <phoneticPr fontId="1"/>
  </si>
  <si>
    <t>様式５－１の専門分野以外の業務を記載すること。また、同じ実務から、複数の分野で記載することは認めない。</t>
    <rPh sb="6" eb="8">
      <t>センモン</t>
    </rPh>
    <rPh sb="8" eb="10">
      <t>ブンヤ</t>
    </rPh>
    <rPh sb="10" eb="12">
      <t>イガイ</t>
    </rPh>
    <rPh sb="13" eb="15">
      <t>ギョウム</t>
    </rPh>
    <rPh sb="16" eb="18">
      <t>キサイ</t>
    </rPh>
    <rPh sb="28" eb="30">
      <t>ジツム</t>
    </rPh>
    <phoneticPr fontId="1"/>
  </si>
  <si>
    <t>建築物単体の設計業務、土木施設の工事に関わる設計業務、公園施設の工事に関わる設計業務、土地区画整理事業の換地設計業務などの設計のみを対象とする業務は、本制度において都市計画分野の実務実績として認められません。</t>
    <phoneticPr fontId="1"/>
  </si>
  <si>
    <r>
      <t>業務概要は　①全体の概要　②貴方が責任のある立場として本実務で果たした役割（認定都市プランナーとして必須の条件である「責任のある立場」として取り組んだことがわかるように記入して下さい）　③実施方法などにおいて、貴方が本実務を遂行するうえで工夫した点もしくは提案した点　④実務を実施したことによる成果（実務の目的を達成できたかどうかの評価）と残された課題　を、</t>
    </r>
    <r>
      <rPr>
        <b/>
        <u/>
        <sz val="11"/>
        <rFont val="ＭＳ 明朝"/>
        <family val="1"/>
        <charset val="128"/>
      </rPr>
      <t>必ず全ての項目ごと文章で簡潔に記述すること</t>
    </r>
    <r>
      <rPr>
        <sz val="11"/>
        <rFont val="ＭＳ 明朝"/>
        <family val="1"/>
        <charset val="128"/>
      </rPr>
      <t>（※これらの項目</t>
    </r>
    <r>
      <rPr>
        <u/>
        <sz val="11"/>
        <rFont val="ＭＳ 明朝"/>
        <family val="1"/>
        <charset val="128"/>
      </rPr>
      <t>全てが記載されていない場合及び600字未満の場合は、口頭審査に進めないことがあります</t>
    </r>
    <r>
      <rPr>
        <sz val="11"/>
        <rFont val="ＭＳ 明朝"/>
        <family val="1"/>
        <charset val="128"/>
      </rPr>
      <t>）　　　　　　　　　　　　　　　　　　　　　　　　　　　　　　　　　　　　　　　　　　　　　　　　　　　　　　　　　　　　　　　　　　　　　　　　　　　　　　　　　　　　　　　　　　　　　　　　　　　　　　　　　　　　　　　　　　　　　　　　　　　　　　　　　　　　　　　　　　　　　　　　　　　　　　　　　　　　　　　　　　　　　　　　　　　　　　　　　　　　　　　　　　　　　　　　　　　　　　　　　　　　　　　　　　　　　　　　　　　　　　　　　　　　　　　　　　　　　　　　　　　　　　　　　　　　　　　　　　　　　　　　　　　　　　　　　　　　　　　　　　　　　　　　　　　　　　　</t>
    </r>
    <rPh sb="0" eb="2">
      <t>ギョウム</t>
    </rPh>
    <rPh sb="7" eb="9">
      <t>ゼンタイ</t>
    </rPh>
    <rPh sb="10" eb="12">
      <t>ガイヨウ</t>
    </rPh>
    <rPh sb="38" eb="47">
      <t>ニンテイ</t>
    </rPh>
    <rPh sb="50" eb="52">
      <t>ヒッス</t>
    </rPh>
    <rPh sb="53" eb="55">
      <t>ジョウケン</t>
    </rPh>
    <rPh sb="59" eb="61">
      <t>セキニン</t>
    </rPh>
    <rPh sb="64" eb="66">
      <t>タチバ</t>
    </rPh>
    <rPh sb="70" eb="71">
      <t>ト</t>
    </rPh>
    <rPh sb="72" eb="73">
      <t>ク</t>
    </rPh>
    <rPh sb="84" eb="86">
      <t>キニュウ</t>
    </rPh>
    <rPh sb="88" eb="89">
      <t>クダ</t>
    </rPh>
    <rPh sb="128" eb="130">
      <t>テイアン</t>
    </rPh>
    <rPh sb="132" eb="133">
      <t>テン</t>
    </rPh>
    <rPh sb="138" eb="140">
      <t>ジッシ</t>
    </rPh>
    <rPh sb="166" eb="168">
      <t>ヒョウカ</t>
    </rPh>
    <rPh sb="170" eb="171">
      <t>ノコ</t>
    </rPh>
    <rPh sb="181" eb="182">
      <t>スベ</t>
    </rPh>
    <rPh sb="191" eb="193">
      <t>カンケツ</t>
    </rPh>
    <phoneticPr fontId="1"/>
  </si>
  <si>
    <r>
      <t>業務概要
（文字数で600字以上800字以内）
※</t>
    </r>
    <r>
      <rPr>
        <u/>
        <sz val="11"/>
        <rFont val="ＭＳ 明朝"/>
        <family val="1"/>
        <charset val="128"/>
      </rPr>
      <t>項目を立てて、全ての項目</t>
    </r>
    <r>
      <rPr>
        <sz val="11"/>
        <rFont val="ＭＳ 明朝"/>
        <family val="1"/>
        <charset val="128"/>
      </rPr>
      <t xml:space="preserve">を記載すること
</t>
    </r>
    <rPh sb="6" eb="9">
      <t>モジスウ</t>
    </rPh>
    <rPh sb="13" eb="14">
      <t>ジ</t>
    </rPh>
    <rPh sb="14" eb="16">
      <t>イジョウ</t>
    </rPh>
    <phoneticPr fontId="1"/>
  </si>
  <si>
    <r>
      <t>業務概要
（文字数で600字以上800字以内）
※</t>
    </r>
    <r>
      <rPr>
        <u/>
        <sz val="11"/>
        <rFont val="ＭＳ 明朝"/>
        <family val="1"/>
        <charset val="128"/>
      </rPr>
      <t>項目を立てて、全ての項目</t>
    </r>
    <r>
      <rPr>
        <sz val="11"/>
        <rFont val="ＭＳ 明朝"/>
        <family val="1"/>
        <charset val="128"/>
      </rPr>
      <t>を記載すること</t>
    </r>
    <rPh sb="6" eb="9">
      <t>モジスウ</t>
    </rPh>
    <rPh sb="13" eb="14">
      <t>ジ</t>
    </rPh>
    <rPh sb="14" eb="16">
      <t>イジョウ</t>
    </rPh>
    <phoneticPr fontId="1"/>
  </si>
  <si>
    <r>
      <t xml:space="preserve">業務概要
（文字数で600字以上800字以内）
</t>
    </r>
    <r>
      <rPr>
        <b/>
        <sz val="11"/>
        <rFont val="ＭＳ 明朝"/>
        <family val="1"/>
        <charset val="128"/>
      </rPr>
      <t xml:space="preserve">
</t>
    </r>
    <r>
      <rPr>
        <sz val="11"/>
        <rFont val="ＭＳ 明朝"/>
        <family val="1"/>
        <charset val="128"/>
      </rPr>
      <t>※</t>
    </r>
    <r>
      <rPr>
        <u/>
        <sz val="11"/>
        <rFont val="ＭＳ 明朝"/>
        <family val="1"/>
        <charset val="128"/>
      </rPr>
      <t>項目を立てて、全ての項目</t>
    </r>
    <r>
      <rPr>
        <sz val="11"/>
        <rFont val="ＭＳ 明朝"/>
        <family val="1"/>
        <charset val="128"/>
      </rPr>
      <t>を記載すること</t>
    </r>
    <rPh sb="0" eb="2">
      <t>ギョウム</t>
    </rPh>
    <rPh sb="6" eb="9">
      <t>モジスウ</t>
    </rPh>
    <rPh sb="13" eb="14">
      <t>ジ</t>
    </rPh>
    <rPh sb="14" eb="16">
      <t>イジョウ</t>
    </rPh>
    <rPh sb="26" eb="28">
      <t>コウモク</t>
    </rPh>
    <rPh sb="29" eb="30">
      <t>タ</t>
    </rPh>
    <rPh sb="33" eb="34">
      <t>スベ</t>
    </rPh>
    <rPh sb="36" eb="38">
      <t>コウモク</t>
    </rPh>
    <rPh sb="39" eb="41">
      <t>キサイ</t>
    </rPh>
    <phoneticPr fontId="1"/>
  </si>
  <si>
    <r>
      <t>業務概要
（文字数で600字以上800字以内）
※</t>
    </r>
    <r>
      <rPr>
        <u/>
        <sz val="11"/>
        <rFont val="ＭＳ 明朝"/>
        <family val="1"/>
        <charset val="128"/>
      </rPr>
      <t>項目を立てて、全ての項目</t>
    </r>
    <r>
      <rPr>
        <sz val="11"/>
        <rFont val="ＭＳ 明朝"/>
        <family val="1"/>
        <charset val="128"/>
      </rPr>
      <t>を記載すること</t>
    </r>
    <rPh sb="0" eb="2">
      <t>ギョウム</t>
    </rPh>
    <rPh sb="6" eb="9">
      <t>モジスウ</t>
    </rPh>
    <rPh sb="13" eb="14">
      <t>ジ</t>
    </rPh>
    <rPh sb="14" eb="16">
      <t>イジョウ</t>
    </rPh>
    <phoneticPr fontId="1"/>
  </si>
  <si>
    <r>
      <t>　業務概要は　①全体の概要　②貴方が責任のある立場として本実務で果たした役割（認定都市プランナーとして必須の条件である「責任のある立場」として取り組んだことがわかるように記入して下さい）　③実施方法などにおいて、貴方が本実務を遂行するうえで工夫した点もしくは提案した点　④実務を実施したことによる成果（実務の目的を達成できたかどうかの評価）と残された課題　を、</t>
    </r>
    <r>
      <rPr>
        <b/>
        <u/>
        <sz val="11"/>
        <rFont val="ＭＳ 明朝"/>
        <family val="1"/>
        <charset val="128"/>
      </rPr>
      <t>必ず全ての項目ごと文章で簡潔に記述すること</t>
    </r>
    <r>
      <rPr>
        <sz val="11"/>
        <rFont val="ＭＳ 明朝"/>
        <family val="1"/>
        <charset val="128"/>
      </rPr>
      <t>（※これらの項目</t>
    </r>
    <r>
      <rPr>
        <u/>
        <sz val="11"/>
        <rFont val="ＭＳ 明朝"/>
        <family val="1"/>
        <charset val="128"/>
      </rPr>
      <t>全てが記載されていない場合及び600字未満の場合は、口頭審査に進めないことがあります</t>
    </r>
    <r>
      <rPr>
        <sz val="11"/>
        <rFont val="ＭＳ 明朝"/>
        <family val="1"/>
        <charset val="128"/>
      </rPr>
      <t>）</t>
    </r>
    <rPh sb="8" eb="10">
      <t>ゼンタイ</t>
    </rPh>
    <phoneticPr fontId="1"/>
  </si>
  <si>
    <t>注）建築物単体の設計業務、土木施設や公園施設の工事に関わる設計業務、土地区画整理事業の換地設計業務などの設計のみを対象とする業務は、本制度において都市計画分野の業務として認めていません。</t>
    <rPh sb="0" eb="1">
      <t>チュウ</t>
    </rPh>
    <phoneticPr fontId="1"/>
  </si>
  <si>
    <t>活動内容</t>
    <rPh sb="0" eb="2">
      <t>カツドウ</t>
    </rPh>
    <rPh sb="2" eb="4">
      <t>ナイヨウ</t>
    </rPh>
    <phoneticPr fontId="1"/>
  </si>
  <si>
    <t>2025年度　認定都市プランナー推薦書</t>
    <phoneticPr fontId="1"/>
  </si>
  <si>
    <t>2025年度　認定都市プランナー認定申請書</t>
    <rPh sb="4" eb="5">
      <t>ネン</t>
    </rPh>
    <rPh sb="5" eb="6">
      <t>ド</t>
    </rPh>
    <rPh sb="7" eb="9">
      <t>ニンテイ</t>
    </rPh>
    <rPh sb="9" eb="11">
      <t>トシ</t>
    </rPh>
    <rPh sb="16" eb="18">
      <t>ニンテイ</t>
    </rPh>
    <rPh sb="18" eb="21">
      <t>シンセイショ</t>
    </rPh>
    <phoneticPr fontId="1"/>
  </si>
  <si>
    <t>※法人格を有しない団体におけるまちづくりや地域活性化等に関わる活動がある場合は、内容を下表に記入してください。
（例：地域活動、まちづくりイベント企画・運営、ボランティア、アドバイザー、執筆、論文発表、町内会・自治会等におけるまちづくりに該当する活動　など）
※マンション管理組合の理事など、輪番制による活動は社会的活動と見なしません。</t>
    <rPh sb="1" eb="2">
      <t>ホウ</t>
    </rPh>
    <rPh sb="2" eb="4">
      <t>ジンカク</t>
    </rPh>
    <rPh sb="5" eb="6">
      <t>ユウ</t>
    </rPh>
    <rPh sb="9" eb="11">
      <t>ダンタイ</t>
    </rPh>
    <rPh sb="108" eb="109">
      <t>トウ</t>
    </rPh>
    <rPh sb="119" eb="121">
      <t>ガイトウ</t>
    </rPh>
    <rPh sb="123" eb="125">
      <t>カツドウ</t>
    </rPh>
    <rPh sb="136" eb="138">
      <t>カンリ</t>
    </rPh>
    <rPh sb="138" eb="140">
      <t>クミアイ</t>
    </rPh>
    <rPh sb="141" eb="143">
      <t>リジ</t>
    </rPh>
    <rPh sb="146" eb="149">
      <t>リンバンセイ</t>
    </rPh>
    <rPh sb="152" eb="154">
      <t>カツドウ</t>
    </rPh>
    <rPh sb="155" eb="158">
      <t>シャカイテキ</t>
    </rPh>
    <rPh sb="158" eb="160">
      <t>カツドウ</t>
    </rPh>
    <rPh sb="161" eb="162">
      <t>ミ</t>
    </rPh>
    <phoneticPr fontId="1"/>
  </si>
  <si>
    <t>活動名</t>
    <rPh sb="0" eb="2">
      <t>ガイトウ</t>
    </rPh>
    <phoneticPr fontId="1"/>
  </si>
  <si>
    <r>
      <t>※社会的活動を行っている場合は</t>
    </r>
    <r>
      <rPr>
        <u/>
        <sz val="11"/>
        <color rgb="FFFF0000"/>
        <rFont val="ＭＳ 明朝"/>
        <family val="1"/>
        <charset val="128"/>
      </rPr>
      <t>必ず記入</t>
    </r>
    <r>
      <rPr>
        <sz val="11"/>
        <rFont val="ＭＳ 明朝"/>
        <family val="1"/>
        <charset val="128"/>
      </rPr>
      <t>して下さい</t>
    </r>
    <phoneticPr fontId="1"/>
  </si>
  <si>
    <t>　認定審査申請書（様式２）において、貴方が申請した専門分野（12分野）が主たる業務目的及び内容である実務実績（※）を実施年度が古い順に５件以上、を下表に記入して下さい。
（※）実務実績として記載出来る実務は、「認定審査実施要項」Ｐ６の表１に該当する業務、活動等です。本制度では、「認定審査実施要項」Ｐ５の「ア）実務の概念規定」に基づくＰ６表１にあるような学識者等の研究活動を、実務として捉えています。</t>
    <phoneticPr fontId="1"/>
  </si>
  <si>
    <r>
      <rPr>
        <b/>
        <u/>
        <sz val="11"/>
        <rFont val="ＭＳ 明朝"/>
        <family val="1"/>
        <charset val="128"/>
      </rPr>
      <t>「責任のある立場」で実施した実務を必ず記載すること</t>
    </r>
    <r>
      <rPr>
        <b/>
        <sz val="11"/>
        <rFont val="ＭＳ 明朝"/>
        <family val="1"/>
        <charset val="128"/>
      </rPr>
      <t>。</t>
    </r>
    <r>
      <rPr>
        <sz val="11"/>
        <rFont val="ＭＳ 明朝"/>
        <family val="1"/>
        <charset val="128"/>
      </rPr>
      <t>「責任のある立場の実務」とは、「認定審査実施要項」P７～８の表２（イ）欄に記載してある内容に該当する業務、活動等です。また、表２に付属している注意書き及び注４、注５も良く参照して下さい。これらに該当しない場合は責任のある実務として認められません。</t>
    </r>
    <rPh sb="1" eb="3">
      <t>セキニン</t>
    </rPh>
    <rPh sb="6" eb="8">
      <t>タチバ</t>
    </rPh>
    <rPh sb="10" eb="12">
      <t>ジッシ</t>
    </rPh>
    <rPh sb="14" eb="16">
      <t>ジツム</t>
    </rPh>
    <rPh sb="17" eb="18">
      <t>カナラ</t>
    </rPh>
    <rPh sb="19" eb="21">
      <t>キサイ</t>
    </rPh>
    <rPh sb="27" eb="29">
      <t>セキニン</t>
    </rPh>
    <rPh sb="32" eb="34">
      <t>タチバ</t>
    </rPh>
    <rPh sb="35" eb="37">
      <t>ジツム</t>
    </rPh>
    <rPh sb="42" eb="44">
      <t>ニンテイ</t>
    </rPh>
    <rPh sb="44" eb="46">
      <t>シンサ</t>
    </rPh>
    <rPh sb="46" eb="48">
      <t>ジッシ</t>
    </rPh>
    <rPh sb="48" eb="50">
      <t>ヨウコウ</t>
    </rPh>
    <rPh sb="56" eb="57">
      <t>ヒョウ</t>
    </rPh>
    <rPh sb="61" eb="62">
      <t>ラン</t>
    </rPh>
    <rPh sb="63" eb="65">
      <t>キサイ</t>
    </rPh>
    <rPh sb="69" eb="71">
      <t>ナイヨウ</t>
    </rPh>
    <rPh sb="72" eb="74">
      <t>ガイトウ</t>
    </rPh>
    <rPh sb="76" eb="78">
      <t>ギョウム</t>
    </rPh>
    <rPh sb="79" eb="81">
      <t>カツドウ</t>
    </rPh>
    <rPh sb="81" eb="82">
      <t>トウ</t>
    </rPh>
    <rPh sb="88" eb="89">
      <t>ヒョウ</t>
    </rPh>
    <rPh sb="91" eb="93">
      <t>フゾク</t>
    </rPh>
    <rPh sb="97" eb="100">
      <t>チュウイガ</t>
    </rPh>
    <rPh sb="101" eb="102">
      <t>オヨ</t>
    </rPh>
    <rPh sb="103" eb="104">
      <t>チュウ</t>
    </rPh>
    <rPh sb="106" eb="107">
      <t>チュウ</t>
    </rPh>
    <rPh sb="109" eb="110">
      <t>ヨ</t>
    </rPh>
    <rPh sb="111" eb="113">
      <t>サンショウ</t>
    </rPh>
    <rPh sb="115" eb="116">
      <t>クダ</t>
    </rPh>
    <rPh sb="123" eb="125">
      <t>ガイトウ</t>
    </rPh>
    <rPh sb="128" eb="130">
      <t>バアイ</t>
    </rPh>
    <rPh sb="131" eb="133">
      <t>セキニン</t>
    </rPh>
    <rPh sb="136" eb="138">
      <t>ジツム</t>
    </rPh>
    <rPh sb="141" eb="142">
      <t>ミト</t>
    </rPh>
    <phoneticPr fontId="1"/>
  </si>
  <si>
    <t>「論文」を実務とする場合は、「認定審査実施要項」Ｐ５の（※注5）に記載しているように「実務」に関する論文であることが必要です。なお、招待論文の場合はその論文のコピーを必ず添付すること。また、「発注者名」には論文発表団体名を記載する。「実施年度」は論文発表年度に読み替える。</t>
    <phoneticPr fontId="1"/>
  </si>
  <si>
    <t>エ）①</t>
    <phoneticPr fontId="1"/>
  </si>
  <si>
    <t>エ）②</t>
    <phoneticPr fontId="1"/>
  </si>
  <si>
    <t>エ）②</t>
  </si>
  <si>
    <t>　都市計画分野（※）一般（貴方が様式２で申請した専門分野以外の分野）に係わる幅広い実務実績を実施年度が古い順に５件以上、下表に記入して下さい。　　
※都市計画分野とは、巻末の12分野を指す。
※「実務」の定義については、「認定審査実施要項」Ｐ５の表１に該当する業務、活動等です。本制度では、「認定審査実施要項」P５の「ア）実務の概念規定」に基づくＰ６表１にあるような学識者等の研究活動を、実務として捉えています。</t>
    <phoneticPr fontId="1"/>
  </si>
  <si>
    <r>
      <rPr>
        <b/>
        <u/>
        <sz val="11"/>
        <rFont val="ＭＳ 明朝"/>
        <family val="1"/>
        <charset val="128"/>
      </rPr>
      <t>「責任のある立場」で実施した業務</t>
    </r>
    <r>
      <rPr>
        <u/>
        <sz val="11"/>
        <rFont val="ＭＳ 明朝"/>
        <family val="1"/>
        <charset val="128"/>
      </rPr>
      <t>を必ず記載すること</t>
    </r>
    <r>
      <rPr>
        <sz val="11"/>
        <rFont val="ＭＳ 明朝"/>
        <family val="1"/>
        <charset val="128"/>
      </rPr>
      <t>。「責任のある立場の実務」とは、「認定審査実施要項」P７～８の表２（イ）欄に記載してある内容に該当する業務、活動等です。また、表２に付属している注意書き及び注４、注５も良く参照して下さい。これらに該当しない実務は責任のある実務として認められません。</t>
    </r>
    <rPh sb="1" eb="3">
      <t>セキニン</t>
    </rPh>
    <rPh sb="6" eb="8">
      <t>タチバ</t>
    </rPh>
    <rPh sb="10" eb="12">
      <t>ジッシ</t>
    </rPh>
    <rPh sb="14" eb="16">
      <t>ギョウム</t>
    </rPh>
    <rPh sb="17" eb="18">
      <t>カナラ</t>
    </rPh>
    <rPh sb="19" eb="21">
      <t>キサイ</t>
    </rPh>
    <phoneticPr fontId="1"/>
  </si>
  <si>
    <t>論文の場合は、「認定審査実施要項」のＰ５の「都市計画分野の実務の概念規定」に基づき、「実務」に関わる調査研究であることをわかりやすく記述して下さい。</t>
    <rPh sb="0" eb="2">
      <t>ロンブン</t>
    </rPh>
    <rPh sb="3" eb="5">
      <t>バアイ</t>
    </rPh>
    <rPh sb="8" eb="10">
      <t>ニンテイ</t>
    </rPh>
    <rPh sb="10" eb="12">
      <t>シンサ</t>
    </rPh>
    <rPh sb="12" eb="14">
      <t>ジッシ</t>
    </rPh>
    <rPh sb="14" eb="16">
      <t>ヨウコウ</t>
    </rPh>
    <rPh sb="22" eb="24">
      <t>トシ</t>
    </rPh>
    <rPh sb="24" eb="26">
      <t>ケイカク</t>
    </rPh>
    <rPh sb="26" eb="28">
      <t>ブンヤ</t>
    </rPh>
    <rPh sb="29" eb="31">
      <t>ジツム</t>
    </rPh>
    <rPh sb="32" eb="34">
      <t>ガイネン</t>
    </rPh>
    <rPh sb="34" eb="36">
      <t>キテイ</t>
    </rPh>
    <rPh sb="38" eb="39">
      <t>モト</t>
    </rPh>
    <rPh sb="43" eb="45">
      <t>ジツム</t>
    </rPh>
    <rPh sb="47" eb="48">
      <t>カカ</t>
    </rPh>
    <rPh sb="50" eb="52">
      <t>チョウサ</t>
    </rPh>
    <rPh sb="52" eb="54">
      <t>ケンキュウ</t>
    </rPh>
    <rPh sb="66" eb="68">
      <t>キジュツ</t>
    </rPh>
    <rPh sb="70" eb="71">
      <t>クダ</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</si>
</sst>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411]ggge&quot;年&quot;m&quot;月&quot;d&quot;日&quot;;@"/>
    <numFmt numFmtId="177" formatCode="[&lt;=999]&quot;〒&quot;000;[&lt;=9999]&quot;〒&quot;000\-00;&quot;〒&quot;000\-0000"/>
    <numFmt numFmtId="178" formatCode="#,##0;\-#,##0;"/>
    <numFmt numFmtId="179" formatCode="yyyy/m/d;@"/>
    <numFmt numFmtId="180" formatCode="#,##0&quot;年&quot;"/>
    <numFmt numFmtId="181" formatCode="#,##0&quot;ヶ月&quot;"/>
    <numFmt numFmtId="182" formatCode="yyyy&quot;年&quot;m&quot;月&quot;d&quot;日&quot;;@"/>
    <numFmt numFmtId="183" formatCode="[$-F800]dddd\,\ mmmm\ dd\,\ yyyy"/>
  </numFmts>
  <fonts count="23"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1"/>
      <color rgb="FF000000"/>
      <name val="ＭＳ Ｐゴシック"/>
      <family val="2"/>
      <charset val="128"/>
    </font>
    <font>
      <sz val="11"/>
      <color rgb="FF000000"/>
      <name val="ＭＳ Ｐゴシック"/>
      <family val="3"/>
      <charset val="128"/>
    </font>
    <font>
      <sz val="14"/>
      <color rgb="FF000000"/>
      <name val="ＭＳ ゴシック"/>
      <family val="3"/>
      <charset val="128"/>
    </font>
    <font>
      <sz val="11"/>
      <name val="ＭＳ 明朝"/>
      <family val="1"/>
      <charset val="128"/>
    </font>
    <font>
      <sz val="9"/>
      <color theme="1"/>
      <name val="ＭＳ 明朝"/>
      <family val="1"/>
      <charset val="128"/>
    </font>
    <font>
      <sz val="9"/>
      <name val="ＭＳ Ｐゴシック"/>
      <family val="3"/>
      <charset val="128"/>
    </font>
    <font>
      <sz val="9"/>
      <color theme="1"/>
      <name val="ＭＳ Ｐゴシック"/>
      <family val="2"/>
      <charset val="128"/>
      <scheme val="minor"/>
    </font>
    <font>
      <sz val="14"/>
      <name val="ＭＳ 明朝"/>
      <family val="1"/>
      <charset val="128"/>
    </font>
    <font>
      <sz val="12"/>
      <name val="ＭＳ 明朝"/>
      <family val="1"/>
      <charset val="128"/>
    </font>
    <font>
      <u/>
      <sz val="11"/>
      <name val="ＭＳ 明朝"/>
      <family val="1"/>
      <charset val="128"/>
    </font>
    <font>
      <b/>
      <u/>
      <sz val="11"/>
      <name val="ＭＳ 明朝"/>
      <family val="1"/>
      <charset val="128"/>
    </font>
    <font>
      <sz val="10"/>
      <name val="ＭＳ 明朝"/>
      <family val="1"/>
      <charset val="128"/>
    </font>
    <font>
      <b/>
      <sz val="11"/>
      <name val="ＭＳ 明朝"/>
      <family val="1"/>
      <charset val="128"/>
    </font>
    <font>
      <sz val="9"/>
      <name val="ＭＳ 明朝"/>
      <family val="1"/>
      <charset val="128"/>
    </font>
    <font>
      <sz val="6"/>
      <name val="ＭＳ 明朝"/>
      <family val="1"/>
      <charset val="128"/>
    </font>
    <font>
      <b/>
      <sz val="16"/>
      <color rgb="FFFF0000"/>
      <name val="ＭＳ 明朝"/>
      <family val="1"/>
      <charset val="128"/>
    </font>
    <font>
      <sz val="11"/>
      <name val="ＭＳ Ｐゴシック"/>
      <family val="2"/>
      <charset val="128"/>
      <scheme val="minor"/>
    </font>
    <font>
      <b/>
      <sz val="16"/>
      <name val="ＭＳ 明朝"/>
      <family val="1"/>
      <charset val="128"/>
    </font>
    <font>
      <sz val="11"/>
      <color rgb="FF000000"/>
      <name val="ＭＳ ゴシック"/>
      <family val="3"/>
      <charset val="128"/>
    </font>
    <font>
      <u/>
      <sz val="11"/>
      <color rgb="FFFF0000"/>
      <name val="ＭＳ 明朝"/>
      <family val="1"/>
      <charset val="128"/>
    </font>
  </fonts>
  <fills count="15">
    <fill>
      <patternFill patternType="none"/>
    </fill>
    <fill>
      <patternFill patternType="gray125"/>
    </fill>
    <fill>
      <patternFill patternType="solid">
        <fgColor theme="9"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4"/>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theme="5" tint="0.59999389629810485"/>
        <bgColor indexed="64"/>
      </patternFill>
    </fill>
    <fill>
      <patternFill patternType="solid">
        <fgColor theme="4" tint="0.59999389629810485"/>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auto="1"/>
      </top>
      <bottom style="thin">
        <color auto="1"/>
      </bottom>
      <diagonal/>
    </border>
    <border>
      <left/>
      <right style="medium">
        <color indexed="64"/>
      </right>
      <top style="thin">
        <color indexed="64"/>
      </top>
      <bottom style="dotted">
        <color indexed="64"/>
      </bottom>
      <diagonal/>
    </border>
    <border>
      <left/>
      <right style="medium">
        <color indexed="64"/>
      </right>
      <top style="dotted">
        <color indexed="64"/>
      </top>
      <bottom style="thin">
        <color indexed="64"/>
      </bottom>
      <diagonal/>
    </border>
    <border>
      <left style="medium">
        <color indexed="64"/>
      </left>
      <right/>
      <top style="thin">
        <color auto="1"/>
      </top>
      <bottom style="thin">
        <color auto="1"/>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top style="dotted">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hair">
        <color auto="1"/>
      </left>
      <right style="hair">
        <color auto="1"/>
      </right>
      <top style="hair">
        <color auto="1"/>
      </top>
      <bottom style="hair">
        <color auto="1"/>
      </bottom>
      <diagonal/>
    </border>
  </borders>
  <cellStyleXfs count="3">
    <xf numFmtId="0" fontId="0" fillId="0" borderId="0">
      <alignment vertical="center"/>
    </xf>
    <xf numFmtId="0" fontId="2" fillId="0" borderId="0" applyNumberFormat="0" applyFill="0" applyBorder="0" applyAlignment="0" applyProtection="0">
      <alignment vertical="center"/>
    </xf>
    <xf numFmtId="0" fontId="8" fillId="0" borderId="0">
      <alignment vertical="center"/>
    </xf>
  </cellStyleXfs>
  <cellXfs count="280">
    <xf numFmtId="0" fontId="0" fillId="0" borderId="0" xfId="0">
      <alignment vertical="center"/>
    </xf>
    <xf numFmtId="0" fontId="9" fillId="6" borderId="2" xfId="0" applyFont="1" applyFill="1" applyBorder="1">
      <alignment vertical="center"/>
    </xf>
    <xf numFmtId="0" fontId="9" fillId="6" borderId="3" xfId="0" applyFont="1" applyFill="1" applyBorder="1">
      <alignment vertical="center"/>
    </xf>
    <xf numFmtId="0" fontId="9" fillId="6" borderId="4" xfId="0" applyFont="1" applyFill="1" applyBorder="1">
      <alignment vertical="center"/>
    </xf>
    <xf numFmtId="0" fontId="9" fillId="2" borderId="2" xfId="0" applyFont="1" applyFill="1" applyBorder="1">
      <alignment vertical="center"/>
    </xf>
    <xf numFmtId="0" fontId="9" fillId="2" borderId="3" xfId="0" applyFont="1" applyFill="1" applyBorder="1">
      <alignment vertical="center"/>
    </xf>
    <xf numFmtId="0" fontId="9" fillId="5" borderId="2" xfId="0" applyFont="1" applyFill="1" applyBorder="1">
      <alignment vertical="center"/>
    </xf>
    <xf numFmtId="0" fontId="9" fillId="5" borderId="4" xfId="0" applyFont="1" applyFill="1" applyBorder="1">
      <alignment vertical="center"/>
    </xf>
    <xf numFmtId="0" fontId="9" fillId="5" borderId="3" xfId="0" applyFont="1" applyFill="1" applyBorder="1">
      <alignment vertical="center"/>
    </xf>
    <xf numFmtId="0" fontId="9" fillId="3" borderId="2" xfId="0" applyFont="1" applyFill="1" applyBorder="1">
      <alignment vertical="center"/>
    </xf>
    <xf numFmtId="0" fontId="9" fillId="3" borderId="3" xfId="0" applyFont="1" applyFill="1" applyBorder="1">
      <alignment vertical="center"/>
    </xf>
    <xf numFmtId="0" fontId="9" fillId="4" borderId="0" xfId="0" applyFont="1" applyFill="1">
      <alignment vertical="center"/>
    </xf>
    <xf numFmtId="0" fontId="9" fillId="3" borderId="5" xfId="0" applyFont="1" applyFill="1" applyBorder="1">
      <alignment vertical="center"/>
    </xf>
    <xf numFmtId="0" fontId="9" fillId="3" borderId="18" xfId="0" applyFont="1" applyFill="1" applyBorder="1">
      <alignment vertical="center"/>
    </xf>
    <xf numFmtId="0" fontId="9" fillId="3" borderId="6" xfId="0" applyFont="1" applyFill="1" applyBorder="1">
      <alignment vertical="center"/>
    </xf>
    <xf numFmtId="0" fontId="9" fillId="0" borderId="0" xfId="0" applyFont="1">
      <alignment vertical="center"/>
    </xf>
    <xf numFmtId="0" fontId="9" fillId="0" borderId="10" xfId="0" applyFont="1" applyBorder="1" applyAlignment="1">
      <alignment vertical="center" wrapText="1"/>
    </xf>
    <xf numFmtId="0" fontId="9" fillId="0" borderId="0" xfId="0" applyFont="1" applyAlignment="1">
      <alignment vertical="center" wrapText="1"/>
    </xf>
    <xf numFmtId="0" fontId="7" fillId="0" borderId="0" xfId="0" applyFont="1" applyAlignment="1">
      <alignment horizontal="left" vertical="center" wrapText="1"/>
    </xf>
    <xf numFmtId="0" fontId="7" fillId="0" borderId="11" xfId="0" applyFont="1" applyBorder="1" applyAlignment="1">
      <alignment horizontal="left" vertical="center" wrapText="1" shrinkToFit="1"/>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11" xfId="0" applyFont="1" applyBorder="1" applyAlignment="1">
      <alignment horizontal="left" vertical="center" wrapText="1"/>
    </xf>
    <xf numFmtId="0" fontId="9" fillId="0" borderId="5" xfId="0" applyFont="1" applyBorder="1" applyAlignment="1">
      <alignment vertical="center" wrapText="1"/>
    </xf>
    <xf numFmtId="0" fontId="9" fillId="0" borderId="18" xfId="0" applyFont="1" applyBorder="1" applyAlignment="1">
      <alignment vertical="center" wrapText="1"/>
    </xf>
    <xf numFmtId="0" fontId="9" fillId="0" borderId="6" xfId="0" applyFont="1" applyBorder="1" applyAlignment="1">
      <alignment vertical="center" wrapText="1"/>
    </xf>
    <xf numFmtId="0" fontId="9" fillId="0" borderId="8" xfId="0" applyFont="1" applyBorder="1" applyAlignment="1">
      <alignment vertical="center" wrapText="1"/>
    </xf>
    <xf numFmtId="0" fontId="7" fillId="0" borderId="5"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6" xfId="0" applyFont="1" applyBorder="1" applyAlignment="1">
      <alignment horizontal="center" vertical="center" wrapText="1"/>
    </xf>
    <xf numFmtId="14" fontId="9" fillId="0" borderId="0" xfId="0" applyNumberFormat="1" applyFont="1">
      <alignment vertical="center"/>
    </xf>
    <xf numFmtId="0" fontId="9" fillId="0" borderId="1" xfId="0" applyFont="1" applyBorder="1">
      <alignment vertical="center"/>
    </xf>
    <xf numFmtId="0" fontId="7" fillId="0" borderId="0" xfId="0" applyFont="1" applyAlignment="1">
      <alignment horizontal="left" vertical="center" wrapText="1" shrinkToFit="1"/>
    </xf>
    <xf numFmtId="0" fontId="7" fillId="0" borderId="10" xfId="0" applyFont="1" applyBorder="1" applyAlignment="1">
      <alignment horizontal="left" vertical="center" wrapText="1" shrinkToFit="1"/>
    </xf>
    <xf numFmtId="181" fontId="9" fillId="0" borderId="0" xfId="0" applyNumberFormat="1" applyFont="1">
      <alignment vertical="center"/>
    </xf>
    <xf numFmtId="180" fontId="9" fillId="0" borderId="0" xfId="0" applyNumberFormat="1" applyFont="1">
      <alignment vertical="center"/>
    </xf>
    <xf numFmtId="0" fontId="9" fillId="0" borderId="14" xfId="0" applyFont="1" applyBorder="1">
      <alignment vertical="center"/>
    </xf>
    <xf numFmtId="0" fontId="9" fillId="0" borderId="20" xfId="0" applyFont="1" applyBorder="1">
      <alignment vertical="center"/>
    </xf>
    <xf numFmtId="0" fontId="9" fillId="0" borderId="21" xfId="0" applyFont="1" applyBorder="1">
      <alignment vertical="center"/>
    </xf>
    <xf numFmtId="14" fontId="9" fillId="0" borderId="21" xfId="0" applyNumberFormat="1" applyFont="1" applyBorder="1">
      <alignment vertical="center"/>
    </xf>
    <xf numFmtId="14" fontId="9" fillId="0" borderId="20" xfId="0" applyNumberFormat="1" applyFont="1" applyBorder="1">
      <alignment vertical="center"/>
    </xf>
    <xf numFmtId="180" fontId="9" fillId="0" borderId="20" xfId="0" applyNumberFormat="1" applyFont="1" applyBorder="1">
      <alignment vertical="center"/>
    </xf>
    <xf numFmtId="181" fontId="9" fillId="0" borderId="14" xfId="0" applyNumberFormat="1" applyFont="1" applyBorder="1">
      <alignment vertical="center"/>
    </xf>
    <xf numFmtId="0" fontId="9" fillId="0" borderId="9" xfId="0" applyFont="1" applyBorder="1">
      <alignment vertical="center"/>
    </xf>
    <xf numFmtId="14" fontId="9" fillId="0" borderId="14" xfId="0" applyNumberFormat="1" applyFont="1" applyBorder="1">
      <alignment vertical="center"/>
    </xf>
    <xf numFmtId="0" fontId="9" fillId="7" borderId="14" xfId="0" applyFont="1" applyFill="1" applyBorder="1">
      <alignment vertical="center"/>
    </xf>
    <xf numFmtId="177" fontId="7" fillId="7" borderId="14" xfId="0" applyNumberFormat="1" applyFont="1" applyFill="1" applyBorder="1" applyAlignment="1" applyProtection="1">
      <alignment vertical="center" wrapText="1"/>
      <protection locked="0"/>
    </xf>
    <xf numFmtId="0" fontId="9" fillId="7" borderId="21" xfId="0" applyFont="1" applyFill="1" applyBorder="1">
      <alignment vertical="center"/>
    </xf>
    <xf numFmtId="0" fontId="9" fillId="8" borderId="1" xfId="0" applyFont="1" applyFill="1" applyBorder="1">
      <alignment vertical="center"/>
    </xf>
    <xf numFmtId="182" fontId="9" fillId="0" borderId="0" xfId="0" applyNumberFormat="1" applyFont="1">
      <alignment vertical="center"/>
    </xf>
    <xf numFmtId="0" fontId="9" fillId="9" borderId="0" xfId="0" applyFont="1" applyFill="1">
      <alignment vertical="center"/>
    </xf>
    <xf numFmtId="0" fontId="7" fillId="0" borderId="18" xfId="0" applyFont="1" applyBorder="1" applyAlignment="1">
      <alignment horizontal="left" vertical="center" wrapText="1"/>
    </xf>
    <xf numFmtId="0" fontId="9" fillId="0" borderId="0" xfId="0" applyFont="1" applyAlignment="1">
      <alignment horizontal="right" vertical="center"/>
    </xf>
    <xf numFmtId="0" fontId="6" fillId="0" borderId="0" xfId="0" applyFont="1">
      <alignment vertical="center"/>
    </xf>
    <xf numFmtId="0" fontId="6" fillId="0" borderId="0" xfId="0" applyFont="1" applyAlignment="1">
      <alignment horizontal="left" vertical="center"/>
    </xf>
    <xf numFmtId="0" fontId="6" fillId="0" borderId="0" xfId="0" applyFont="1" applyAlignment="1">
      <alignment vertical="center" wrapText="1"/>
    </xf>
    <xf numFmtId="0" fontId="6" fillId="0" borderId="0" xfId="0" applyFont="1" applyAlignment="1">
      <alignment horizontal="right" vertical="center" wrapText="1"/>
    </xf>
    <xf numFmtId="0" fontId="6" fillId="0" borderId="0" xfId="0" applyFont="1" applyAlignment="1" applyProtection="1">
      <alignment horizontal="right" vertical="center"/>
      <protection locked="0"/>
    </xf>
    <xf numFmtId="0" fontId="6" fillId="0" borderId="0" xfId="0" applyFont="1" applyAlignment="1">
      <alignment horizontal="right" vertical="center"/>
    </xf>
    <xf numFmtId="178" fontId="6" fillId="0" borderId="0" xfId="0" applyNumberFormat="1" applyFont="1" applyAlignment="1">
      <alignment horizontal="right" vertical="center"/>
    </xf>
    <xf numFmtId="0" fontId="11" fillId="0" borderId="0" xfId="0" applyFont="1">
      <alignment vertical="center"/>
    </xf>
    <xf numFmtId="0" fontId="6" fillId="0" borderId="0" xfId="0" applyFont="1" applyAlignment="1">
      <alignment horizontal="right" vertical="top"/>
    </xf>
    <xf numFmtId="0" fontId="6" fillId="0" borderId="1" xfId="0" applyFont="1" applyBorder="1">
      <alignment vertical="center"/>
    </xf>
    <xf numFmtId="0" fontId="6" fillId="0" borderId="0" xfId="0" applyFont="1" applyAlignment="1">
      <alignment horizontal="left" vertical="center" wrapText="1"/>
    </xf>
    <xf numFmtId="176" fontId="6" fillId="0" borderId="0" xfId="0" applyNumberFormat="1" applyFont="1" applyAlignment="1">
      <alignment horizontal="center" vertical="center" wrapText="1"/>
    </xf>
    <xf numFmtId="180" fontId="6" fillId="0" borderId="0" xfId="0" applyNumberFormat="1" applyFont="1" applyAlignment="1">
      <alignment horizontal="left" vertical="top" wrapText="1"/>
    </xf>
    <xf numFmtId="181" fontId="6" fillId="0" borderId="0" xfId="0" applyNumberFormat="1" applyFont="1" applyAlignment="1">
      <alignment horizontal="left" vertical="top" wrapText="1"/>
    </xf>
    <xf numFmtId="14" fontId="6" fillId="0" borderId="0" xfId="0" applyNumberFormat="1" applyFont="1">
      <alignment vertical="center"/>
    </xf>
    <xf numFmtId="0" fontId="6" fillId="0" borderId="0" xfId="0" applyFont="1" applyAlignment="1">
      <alignment horizontal="center" vertical="center"/>
    </xf>
    <xf numFmtId="176" fontId="6" fillId="0" borderId="0" xfId="0" applyNumberFormat="1" applyFont="1">
      <alignment vertical="center"/>
    </xf>
    <xf numFmtId="178" fontId="6" fillId="0" borderId="0" xfId="0" applyNumberFormat="1" applyFont="1" applyAlignment="1">
      <alignment horizontal="center" vertical="center"/>
    </xf>
    <xf numFmtId="179" fontId="6" fillId="0" borderId="0" xfId="0" applyNumberFormat="1" applyFont="1" applyAlignment="1">
      <alignment horizontal="center" vertical="center"/>
    </xf>
    <xf numFmtId="0" fontId="6" fillId="0" borderId="0" xfId="0" applyFont="1" applyAlignment="1">
      <alignment horizontal="right" vertical="top" wrapText="1"/>
    </xf>
    <xf numFmtId="0" fontId="6" fillId="0" borderId="0" xfId="0" applyFont="1" applyAlignment="1">
      <alignment horizontal="justify" vertical="center" wrapText="1"/>
    </xf>
    <xf numFmtId="58" fontId="6" fillId="0" borderId="0" xfId="0" applyNumberFormat="1" applyFont="1" applyAlignment="1">
      <alignment horizontal="right" vertical="center"/>
    </xf>
    <xf numFmtId="180" fontId="6" fillId="0" borderId="0" xfId="0" applyNumberFormat="1" applyFont="1" applyAlignment="1">
      <alignment vertical="top" wrapText="1"/>
    </xf>
    <xf numFmtId="0" fontId="6" fillId="0" borderId="0" xfId="0" applyFont="1" applyAlignment="1"/>
    <xf numFmtId="0" fontId="6" fillId="0" borderId="0" xfId="0" applyFont="1" applyAlignment="1">
      <alignment wrapText="1"/>
    </xf>
    <xf numFmtId="0" fontId="0" fillId="0" borderId="1" xfId="0" applyBorder="1" applyAlignment="1">
      <alignment horizontal="center" vertical="center"/>
    </xf>
    <xf numFmtId="0" fontId="10" fillId="0" borderId="0" xfId="0" applyFont="1" applyAlignment="1">
      <alignment horizontal="center" vertical="center"/>
    </xf>
    <xf numFmtId="0" fontId="6" fillId="0" borderId="1" xfId="0" applyFont="1" applyBorder="1" applyAlignment="1">
      <alignment horizontal="center" vertical="center"/>
    </xf>
    <xf numFmtId="0" fontId="6" fillId="0" borderId="0" xfId="0" applyFont="1" applyAlignment="1">
      <alignment vertical="top" wrapText="1"/>
    </xf>
    <xf numFmtId="0" fontId="6" fillId="0" borderId="1" xfId="0" applyFont="1" applyBorder="1" applyAlignment="1">
      <alignment horizontal="center" vertical="center" wrapText="1"/>
    </xf>
    <xf numFmtId="0" fontId="6" fillId="0" borderId="0" xfId="0" applyFont="1" applyAlignment="1">
      <alignment horizontal="left" vertical="top" wrapText="1"/>
    </xf>
    <xf numFmtId="0" fontId="6" fillId="0" borderId="0" xfId="0" applyFont="1" applyAlignment="1">
      <alignment vertical="top"/>
    </xf>
    <xf numFmtId="0" fontId="14" fillId="2" borderId="1" xfId="0" applyFont="1" applyFill="1" applyBorder="1" applyAlignment="1" applyProtection="1">
      <alignment vertical="center" wrapText="1"/>
      <protection locked="0"/>
    </xf>
    <xf numFmtId="183" fontId="14" fillId="2" borderId="1" xfId="0" applyNumberFormat="1" applyFont="1" applyFill="1" applyBorder="1" applyAlignment="1" applyProtection="1">
      <alignment horizontal="center" vertical="center" wrapText="1"/>
      <protection locked="0"/>
    </xf>
    <xf numFmtId="183" fontId="14" fillId="2" borderId="15" xfId="0" applyNumberFormat="1" applyFont="1" applyFill="1" applyBorder="1" applyAlignment="1" applyProtection="1">
      <alignment horizontal="center" vertical="center"/>
      <protection locked="0"/>
    </xf>
    <xf numFmtId="180" fontId="6" fillId="2" borderId="26" xfId="0" applyNumberFormat="1" applyFont="1" applyFill="1" applyBorder="1" applyAlignment="1" applyProtection="1">
      <alignment vertical="top" wrapText="1"/>
      <protection locked="0"/>
    </xf>
    <xf numFmtId="181" fontId="6" fillId="2" borderId="27" xfId="0" applyNumberFormat="1" applyFont="1" applyFill="1" applyBorder="1" applyAlignment="1" applyProtection="1">
      <alignment vertical="top" wrapText="1"/>
      <protection locked="0"/>
    </xf>
    <xf numFmtId="183" fontId="14" fillId="2" borderId="1" xfId="0" applyNumberFormat="1" applyFont="1" applyFill="1" applyBorder="1" applyAlignment="1" applyProtection="1">
      <alignment horizontal="center" vertical="center"/>
      <protection locked="0"/>
    </xf>
    <xf numFmtId="31" fontId="14" fillId="2" borderId="1" xfId="0" applyNumberFormat="1" applyFont="1" applyFill="1" applyBorder="1" applyAlignment="1">
      <alignment horizontal="center" vertical="center" wrapText="1"/>
    </xf>
    <xf numFmtId="49" fontId="6" fillId="0" borderId="18" xfId="0" applyNumberFormat="1" applyFont="1" applyBorder="1" applyAlignment="1">
      <alignment horizontal="right" vertical="center"/>
    </xf>
    <xf numFmtId="178" fontId="6" fillId="2" borderId="1" xfId="0" applyNumberFormat="1" applyFont="1" applyFill="1" applyBorder="1" applyAlignment="1">
      <alignment horizontal="center" vertical="center" wrapText="1"/>
    </xf>
    <xf numFmtId="0" fontId="6" fillId="0" borderId="6" xfId="0" applyFont="1" applyBorder="1">
      <alignment vertical="center"/>
    </xf>
    <xf numFmtId="0" fontId="6" fillId="0" borderId="7" xfId="0" applyFont="1" applyBorder="1" applyAlignment="1">
      <alignment horizontal="left" vertical="center"/>
    </xf>
    <xf numFmtId="0" fontId="6" fillId="0" borderId="17" xfId="0" applyFont="1" applyBorder="1" applyAlignment="1">
      <alignment horizontal="left" vertical="center"/>
    </xf>
    <xf numFmtId="0" fontId="6" fillId="0" borderId="15" xfId="0" applyFont="1" applyBorder="1" applyAlignment="1">
      <alignment horizontal="left" vertical="center" wrapText="1"/>
    </xf>
    <xf numFmtId="0" fontId="6" fillId="0" borderId="17" xfId="0" applyFont="1" applyBorder="1" applyAlignment="1">
      <alignment horizontal="left" vertical="center" wrapText="1"/>
    </xf>
    <xf numFmtId="0" fontId="6" fillId="0" borderId="8" xfId="0" applyFont="1" applyBorder="1" applyAlignment="1">
      <alignment horizontal="left" vertical="center" wrapText="1"/>
    </xf>
    <xf numFmtId="0" fontId="6" fillId="0" borderId="7" xfId="0" applyFont="1" applyBorder="1" applyAlignment="1">
      <alignment horizontal="left" vertical="center" wrapText="1"/>
    </xf>
    <xf numFmtId="0" fontId="6" fillId="0" borderId="9" xfId="0" applyFont="1" applyBorder="1" applyAlignment="1">
      <alignment horizontal="left" vertical="center" wrapText="1"/>
    </xf>
    <xf numFmtId="183" fontId="14" fillId="2" borderId="17" xfId="0" applyNumberFormat="1" applyFont="1" applyFill="1" applyBorder="1" applyAlignment="1" applyProtection="1">
      <alignment horizontal="center" vertical="center"/>
      <protection locked="0"/>
    </xf>
    <xf numFmtId="0" fontId="18" fillId="0" borderId="0" xfId="0" applyFont="1">
      <alignment vertical="center"/>
    </xf>
    <xf numFmtId="182" fontId="9" fillId="7" borderId="14" xfId="0" applyNumberFormat="1" applyFont="1" applyFill="1" applyBorder="1">
      <alignment vertical="center"/>
    </xf>
    <xf numFmtId="0" fontId="7" fillId="7" borderId="14" xfId="0" applyFont="1" applyFill="1" applyBorder="1" applyAlignment="1">
      <alignment vertical="center" wrapText="1"/>
    </xf>
    <xf numFmtId="0" fontId="6" fillId="0" borderId="31" xfId="0" applyFont="1" applyBorder="1" applyAlignment="1">
      <alignment horizontal="left" vertical="center" wrapText="1"/>
    </xf>
    <xf numFmtId="0" fontId="6" fillId="2" borderId="32" xfId="0" applyFont="1" applyFill="1" applyBorder="1" applyAlignment="1" applyProtection="1">
      <alignment vertical="center" wrapText="1"/>
      <protection locked="0"/>
    </xf>
    <xf numFmtId="0" fontId="6" fillId="0" borderId="33" xfId="0" applyFont="1" applyBorder="1" applyAlignment="1">
      <alignment horizontal="left" vertical="center" wrapText="1"/>
    </xf>
    <xf numFmtId="0" fontId="6" fillId="2" borderId="34" xfId="0" applyFont="1" applyFill="1" applyBorder="1" applyAlignment="1" applyProtection="1">
      <alignment vertical="center" wrapText="1"/>
      <protection locked="0"/>
    </xf>
    <xf numFmtId="178" fontId="6" fillId="2" borderId="36" xfId="0" applyNumberFormat="1" applyFont="1" applyFill="1" applyBorder="1" applyAlignment="1">
      <alignment horizontal="center" vertical="center" wrapText="1"/>
    </xf>
    <xf numFmtId="178" fontId="6" fillId="2" borderId="37" xfId="0" applyNumberFormat="1" applyFont="1" applyFill="1" applyBorder="1" applyAlignment="1">
      <alignment horizontal="center" vertical="center" wrapText="1"/>
    </xf>
    <xf numFmtId="178" fontId="6" fillId="2" borderId="39" xfId="0" applyNumberFormat="1" applyFont="1" applyFill="1" applyBorder="1" applyAlignment="1">
      <alignment horizontal="center" vertical="center" wrapText="1"/>
    </xf>
    <xf numFmtId="0" fontId="6" fillId="0" borderId="33" xfId="0" applyFont="1" applyBorder="1" applyAlignment="1">
      <alignment horizontal="left" vertical="center" shrinkToFit="1"/>
    </xf>
    <xf numFmtId="0" fontId="6" fillId="2" borderId="29" xfId="0" applyFont="1" applyFill="1" applyBorder="1">
      <alignment vertical="center"/>
    </xf>
    <xf numFmtId="0" fontId="6" fillId="0" borderId="48" xfId="0" applyFont="1" applyBorder="1" applyAlignment="1">
      <alignment horizontal="left" vertical="center" shrinkToFit="1"/>
    </xf>
    <xf numFmtId="0" fontId="6" fillId="0" borderId="49" xfId="0" applyFont="1" applyBorder="1" applyAlignment="1">
      <alignment horizontal="left" vertical="center" shrinkToFit="1"/>
    </xf>
    <xf numFmtId="0" fontId="6" fillId="2" borderId="50" xfId="0" applyFont="1" applyFill="1" applyBorder="1">
      <alignment vertical="center"/>
    </xf>
    <xf numFmtId="0" fontId="6" fillId="0" borderId="51" xfId="0" applyFont="1" applyBorder="1" applyAlignment="1">
      <alignment horizontal="left" vertical="center" wrapText="1"/>
    </xf>
    <xf numFmtId="178" fontId="6" fillId="2" borderId="52" xfId="0" applyNumberFormat="1" applyFont="1" applyFill="1" applyBorder="1" applyAlignment="1" applyProtection="1">
      <alignment vertical="center" wrapText="1"/>
      <protection locked="0"/>
    </xf>
    <xf numFmtId="0" fontId="9" fillId="10" borderId="3" xfId="0" applyFont="1" applyFill="1" applyBorder="1">
      <alignment vertical="center"/>
    </xf>
    <xf numFmtId="0" fontId="9" fillId="11" borderId="3" xfId="0" applyFont="1" applyFill="1" applyBorder="1">
      <alignment vertical="center"/>
    </xf>
    <xf numFmtId="182" fontId="9" fillId="0" borderId="14" xfId="0" applyNumberFormat="1" applyFont="1" applyBorder="1">
      <alignment vertical="center"/>
    </xf>
    <xf numFmtId="177" fontId="7" fillId="0" borderId="14" xfId="0" applyNumberFormat="1" applyFont="1" applyBorder="1" applyAlignment="1" applyProtection="1">
      <alignment vertical="center" wrapText="1"/>
      <protection locked="0"/>
    </xf>
    <xf numFmtId="0" fontId="7" fillId="0" borderId="14" xfId="0" applyFont="1" applyBorder="1" applyAlignment="1">
      <alignment vertical="center" wrapText="1"/>
    </xf>
    <xf numFmtId="0" fontId="9" fillId="12" borderId="0" xfId="0" applyFont="1" applyFill="1">
      <alignment vertical="center"/>
    </xf>
    <xf numFmtId="0" fontId="6" fillId="0" borderId="33" xfId="0" applyFont="1" applyBorder="1" applyAlignment="1">
      <alignment horizontal="left" vertical="center"/>
    </xf>
    <xf numFmtId="14" fontId="6" fillId="2" borderId="1" xfId="0" applyNumberFormat="1" applyFont="1" applyFill="1" applyBorder="1" applyAlignment="1" applyProtection="1">
      <alignment vertical="center" wrapText="1"/>
      <protection locked="0"/>
    </xf>
    <xf numFmtId="183" fontId="14" fillId="2" borderId="1" xfId="0" applyNumberFormat="1" applyFont="1" applyFill="1" applyBorder="1" applyAlignment="1" applyProtection="1">
      <alignment vertical="center" wrapText="1"/>
      <protection locked="0"/>
    </xf>
    <xf numFmtId="0" fontId="9" fillId="8" borderId="1" xfId="0" applyFont="1" applyFill="1" applyBorder="1" applyAlignment="1">
      <alignment vertical="center" wrapText="1"/>
    </xf>
    <xf numFmtId="0" fontId="7" fillId="8" borderId="1" xfId="0" applyFont="1" applyFill="1" applyBorder="1" applyAlignment="1">
      <alignment horizontal="left" vertical="center" wrapText="1"/>
    </xf>
    <xf numFmtId="0" fontId="7" fillId="8" borderId="1" xfId="0" applyFont="1" applyFill="1" applyBorder="1" applyAlignment="1">
      <alignment horizontal="left" vertical="center" wrapText="1" shrinkToFit="1"/>
    </xf>
    <xf numFmtId="0" fontId="7" fillId="13" borderId="1" xfId="0" applyFont="1" applyFill="1" applyBorder="1" applyAlignment="1">
      <alignment horizontal="left" vertical="center" wrapText="1" shrinkToFit="1"/>
    </xf>
    <xf numFmtId="0" fontId="6" fillId="0" borderId="49" xfId="0" applyFont="1" applyBorder="1">
      <alignment vertical="center"/>
    </xf>
    <xf numFmtId="183" fontId="6" fillId="2" borderId="1" xfId="0" applyNumberFormat="1" applyFont="1" applyFill="1" applyBorder="1" applyProtection="1">
      <alignment vertical="center"/>
      <protection locked="0"/>
    </xf>
    <xf numFmtId="0" fontId="6" fillId="2" borderId="1" xfId="0" applyFont="1" applyFill="1" applyBorder="1" applyAlignment="1" applyProtection="1">
      <alignment vertical="center" wrapText="1"/>
      <protection locked="0"/>
    </xf>
    <xf numFmtId="0" fontId="6" fillId="0" borderId="18" xfId="0" applyFont="1" applyBorder="1" applyAlignment="1">
      <alignment horizontal="left" vertical="top" wrapText="1"/>
    </xf>
    <xf numFmtId="0" fontId="6" fillId="0" borderId="14" xfId="0" applyFont="1" applyBorder="1" applyAlignment="1">
      <alignment horizontal="left" vertical="top" wrapText="1"/>
    </xf>
    <xf numFmtId="0" fontId="6" fillId="0" borderId="3" xfId="0" applyFont="1" applyBorder="1" applyAlignment="1">
      <alignment horizontal="center" vertical="center"/>
    </xf>
    <xf numFmtId="0" fontId="19" fillId="0" borderId="0" xfId="0" applyFont="1">
      <alignment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top" wrapText="1"/>
    </xf>
    <xf numFmtId="0" fontId="6" fillId="0" borderId="15" xfId="0" applyFont="1" applyBorder="1">
      <alignment vertical="center"/>
    </xf>
    <xf numFmtId="0" fontId="6" fillId="0" borderId="17" xfId="0" applyFont="1" applyBorder="1">
      <alignment vertical="center"/>
    </xf>
    <xf numFmtId="0" fontId="16" fillId="0" borderId="1" xfId="0" applyFont="1" applyBorder="1" applyAlignment="1">
      <alignment vertical="center" wrapText="1"/>
    </xf>
    <xf numFmtId="0" fontId="16" fillId="0" borderId="1" xfId="0" applyFont="1" applyBorder="1" applyAlignment="1">
      <alignment horizontal="center" vertical="center" wrapText="1"/>
    </xf>
    <xf numFmtId="0" fontId="16" fillId="0" borderId="1" xfId="0" applyFont="1" applyBorder="1" applyAlignment="1">
      <alignment horizontal="justify" vertical="center" wrapText="1"/>
    </xf>
    <xf numFmtId="0" fontId="6" fillId="0" borderId="3" xfId="0" applyFont="1" applyBorder="1">
      <alignment vertical="center"/>
    </xf>
    <xf numFmtId="0" fontId="6" fillId="0" borderId="1" xfId="0" applyFont="1" applyBorder="1" applyAlignment="1">
      <alignment vertical="center" wrapText="1"/>
    </xf>
    <xf numFmtId="0" fontId="6" fillId="0" borderId="1" xfId="0" applyFont="1" applyBorder="1" applyAlignment="1">
      <alignment horizontal="left" vertical="center"/>
    </xf>
    <xf numFmtId="14" fontId="14" fillId="2" borderId="1" xfId="0" applyNumberFormat="1" applyFont="1" applyFill="1" applyBorder="1">
      <alignment vertical="center"/>
    </xf>
    <xf numFmtId="0" fontId="14" fillId="2" borderId="1" xfId="0" applyFont="1" applyFill="1" applyBorder="1">
      <alignment vertical="center"/>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6" fillId="2" borderId="2" xfId="0" applyFont="1" applyFill="1" applyBorder="1" applyAlignment="1" applyProtection="1">
      <alignment vertical="center" wrapText="1"/>
      <protection locked="0"/>
    </xf>
    <xf numFmtId="0" fontId="6" fillId="2" borderId="3" xfId="0" applyFont="1" applyFill="1" applyBorder="1" applyAlignment="1" applyProtection="1">
      <alignment vertical="center" wrapText="1"/>
      <protection locked="0"/>
    </xf>
    <xf numFmtId="0" fontId="6" fillId="2" borderId="4" xfId="0" applyFont="1" applyFill="1" applyBorder="1" applyAlignment="1" applyProtection="1">
      <alignment vertical="center" wrapText="1"/>
      <protection locked="0"/>
    </xf>
    <xf numFmtId="0" fontId="6" fillId="0" borderId="53" xfId="0" applyFont="1" applyBorder="1">
      <alignment vertical="center"/>
    </xf>
    <xf numFmtId="0" fontId="20" fillId="0" borderId="0" xfId="0" applyFont="1">
      <alignment vertical="center"/>
    </xf>
    <xf numFmtId="0" fontId="6" fillId="7" borderId="14" xfId="0" applyFont="1" applyFill="1" applyBorder="1" applyAlignment="1">
      <alignment horizontal="right" vertical="center"/>
    </xf>
    <xf numFmtId="0" fontId="6" fillId="0" borderId="14" xfId="0" applyFont="1" applyBorder="1" applyAlignment="1" applyProtection="1">
      <alignment horizontal="left" vertical="center"/>
      <protection locked="0"/>
    </xf>
    <xf numFmtId="0" fontId="6" fillId="0" borderId="14" xfId="0" applyFont="1" applyBorder="1" applyAlignment="1">
      <alignment horizontal="left" vertical="center"/>
    </xf>
    <xf numFmtId="0" fontId="17" fillId="0" borderId="14" xfId="0" applyFont="1" applyBorder="1" applyAlignment="1">
      <alignment horizontal="center"/>
    </xf>
    <xf numFmtId="20" fontId="6" fillId="0" borderId="0" xfId="0" applyNumberFormat="1" applyFont="1">
      <alignment vertical="center"/>
    </xf>
    <xf numFmtId="0" fontId="6" fillId="14" borderId="0" xfId="0" applyFont="1" applyFill="1" applyAlignment="1">
      <alignment horizontal="right" vertical="top" wrapText="1"/>
    </xf>
    <xf numFmtId="0" fontId="6" fillId="0" borderId="0" xfId="0" applyFont="1" applyAlignment="1">
      <alignment horizontal="left" vertical="center" wrapText="1"/>
    </xf>
    <xf numFmtId="0" fontId="6" fillId="0" borderId="18" xfId="0" applyFont="1" applyBorder="1" applyAlignment="1">
      <alignment vertical="top" wrapText="1"/>
    </xf>
    <xf numFmtId="0" fontId="10" fillId="0" borderId="0" xfId="0" applyFont="1" applyAlignment="1">
      <alignment horizontal="center" vertical="center"/>
    </xf>
    <xf numFmtId="0" fontId="6" fillId="0" borderId="0" xfId="0" applyFont="1" applyAlignment="1">
      <alignment vertical="center" wrapText="1"/>
    </xf>
    <xf numFmtId="0" fontId="6" fillId="2" borderId="1" xfId="0" applyFont="1" applyFill="1" applyBorder="1">
      <alignment vertical="center"/>
    </xf>
    <xf numFmtId="0" fontId="6" fillId="2" borderId="2" xfId="0" applyFont="1" applyFill="1" applyBorder="1">
      <alignment vertical="center"/>
    </xf>
    <xf numFmtId="0" fontId="6" fillId="2" borderId="4" xfId="0" applyFont="1" applyFill="1" applyBorder="1">
      <alignment vertical="center"/>
    </xf>
    <xf numFmtId="0" fontId="6" fillId="2" borderId="1" xfId="0" applyFont="1" applyFill="1" applyBorder="1" applyProtection="1">
      <alignment vertical="center"/>
      <protection locked="0"/>
    </xf>
    <xf numFmtId="0" fontId="6" fillId="0" borderId="1" xfId="0" applyFont="1" applyBorder="1" applyAlignment="1">
      <alignment horizontal="left" vertical="center"/>
    </xf>
    <xf numFmtId="0" fontId="6" fillId="0" borderId="1" xfId="0" applyFont="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6" fillId="2" borderId="3" xfId="0" applyFont="1" applyFill="1" applyBorder="1" applyAlignment="1">
      <alignment horizontal="right" vertical="center"/>
    </xf>
    <xf numFmtId="0" fontId="14" fillId="0" borderId="0" xfId="0" applyFont="1" applyAlignment="1">
      <alignment horizontal="right" vertical="center" wrapText="1"/>
    </xf>
    <xf numFmtId="0" fontId="6" fillId="0" borderId="0" xfId="0" applyFont="1" applyAlignment="1">
      <alignment horizontal="center" vertical="center"/>
    </xf>
    <xf numFmtId="0" fontId="6" fillId="0" borderId="1" xfId="0" applyFont="1" applyBorder="1" applyAlignment="1">
      <alignment vertical="center" wrapText="1"/>
    </xf>
    <xf numFmtId="0" fontId="14" fillId="0" borderId="18" xfId="0" applyFont="1" applyBorder="1">
      <alignment vertical="center"/>
    </xf>
    <xf numFmtId="0" fontId="6" fillId="2" borderId="3" xfId="0" applyFont="1" applyFill="1" applyBorder="1" applyAlignment="1" applyProtection="1">
      <alignment horizontal="left" vertical="center"/>
      <protection locked="0"/>
    </xf>
    <xf numFmtId="0" fontId="6" fillId="0" borderId="0" xfId="0" applyFont="1" applyAlignment="1">
      <alignment vertical="top" wrapText="1"/>
    </xf>
    <xf numFmtId="0" fontId="6" fillId="0" borderId="38" xfId="0" applyFont="1" applyBorder="1" applyAlignment="1">
      <alignment horizontal="center" vertical="center"/>
    </xf>
    <xf numFmtId="0" fontId="6" fillId="0" borderId="1" xfId="0" applyFont="1" applyBorder="1" applyAlignment="1">
      <alignment horizontal="center" vertical="center"/>
    </xf>
    <xf numFmtId="0" fontId="6" fillId="2" borderId="12" xfId="0" applyFont="1" applyFill="1" applyBorder="1" applyAlignment="1" applyProtection="1">
      <alignment horizontal="left" vertical="center"/>
      <protection locked="0"/>
    </xf>
    <xf numFmtId="0" fontId="6" fillId="2" borderId="30" xfId="0" applyFont="1" applyFill="1" applyBorder="1" applyAlignment="1" applyProtection="1">
      <alignment horizontal="left" vertical="center"/>
      <protection locked="0"/>
    </xf>
    <xf numFmtId="0" fontId="19" fillId="2" borderId="46" xfId="1" applyNumberFormat="1" applyFont="1" applyFill="1" applyBorder="1" applyAlignment="1" applyProtection="1">
      <alignment horizontal="left" vertical="center" wrapText="1"/>
      <protection locked="0"/>
    </xf>
    <xf numFmtId="0" fontId="6" fillId="2" borderId="34" xfId="0" applyFont="1" applyFill="1" applyBorder="1" applyAlignment="1" applyProtection="1">
      <alignment horizontal="left" vertical="center" wrapText="1"/>
      <protection locked="0"/>
    </xf>
    <xf numFmtId="0" fontId="6" fillId="2" borderId="13" xfId="0" applyFont="1" applyFill="1" applyBorder="1" applyAlignment="1" applyProtection="1">
      <alignment horizontal="left" vertical="center" wrapText="1"/>
      <protection locked="0"/>
    </xf>
    <xf numFmtId="0" fontId="6" fillId="2" borderId="42" xfId="0" applyFont="1" applyFill="1" applyBorder="1" applyAlignment="1" applyProtection="1">
      <alignment horizontal="left" vertical="center" wrapText="1"/>
      <protection locked="0"/>
    </xf>
    <xf numFmtId="177" fontId="6" fillId="2" borderId="16" xfId="0" applyNumberFormat="1" applyFont="1" applyFill="1" applyBorder="1" applyAlignment="1" applyProtection="1">
      <alignment horizontal="left" vertical="center" wrapText="1"/>
      <protection locked="0"/>
    </xf>
    <xf numFmtId="177" fontId="6" fillId="2" borderId="41" xfId="0" applyNumberFormat="1" applyFont="1" applyFill="1" applyBorder="1" applyAlignment="1" applyProtection="1">
      <alignment horizontal="left" vertical="center" wrapText="1"/>
      <protection locked="0"/>
    </xf>
    <xf numFmtId="0" fontId="6" fillId="0" borderId="43" xfId="0" applyFont="1" applyBorder="1" applyAlignment="1">
      <alignment horizontal="center" vertical="center"/>
    </xf>
    <xf numFmtId="0" fontId="6" fillId="0" borderId="4" xfId="0" applyFont="1" applyBorder="1" applyAlignment="1">
      <alignment horizontal="center" vertical="center"/>
    </xf>
    <xf numFmtId="178" fontId="6" fillId="0" borderId="2" xfId="0" applyNumberFormat="1" applyFont="1" applyBorder="1" applyAlignment="1" applyProtection="1">
      <alignment vertical="center" wrapText="1"/>
      <protection locked="0"/>
    </xf>
    <xf numFmtId="178" fontId="6" fillId="0" borderId="40" xfId="0" applyNumberFormat="1" applyFont="1" applyBorder="1" applyAlignment="1" applyProtection="1">
      <alignment vertical="center" wrapText="1"/>
      <protection locked="0"/>
    </xf>
    <xf numFmtId="178" fontId="6" fillId="2" borderId="16" xfId="0" applyNumberFormat="1" applyFont="1" applyFill="1" applyBorder="1" applyAlignment="1" applyProtection="1">
      <alignment vertical="center" wrapText="1"/>
      <protection locked="0"/>
    </xf>
    <xf numFmtId="178" fontId="6" fillId="2" borderId="41" xfId="0" applyNumberFormat="1" applyFont="1" applyFill="1" applyBorder="1" applyAlignment="1" applyProtection="1">
      <alignment vertical="center" wrapText="1"/>
      <protection locked="0"/>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47" xfId="0" applyFont="1" applyBorder="1" applyAlignment="1">
      <alignment horizontal="left" vertical="center" wrapText="1"/>
    </xf>
    <xf numFmtId="0" fontId="6" fillId="0" borderId="44"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38" xfId="0" applyFont="1" applyBorder="1" applyAlignment="1">
      <alignment horizontal="center" vertical="center" wrapText="1"/>
    </xf>
    <xf numFmtId="0" fontId="6" fillId="2" borderId="12" xfId="0" applyFont="1" applyFill="1" applyBorder="1" applyAlignment="1" applyProtection="1">
      <alignment vertical="center" wrapText="1"/>
      <protection locked="0"/>
    </xf>
    <xf numFmtId="0" fontId="6" fillId="2" borderId="30" xfId="0" applyFont="1" applyFill="1" applyBorder="1" applyAlignment="1" applyProtection="1">
      <alignment vertical="center" wrapText="1"/>
      <protection locked="0"/>
    </xf>
    <xf numFmtId="0" fontId="6" fillId="2" borderId="10" xfId="0" applyFont="1" applyFill="1" applyBorder="1" applyAlignment="1" applyProtection="1">
      <alignment vertical="center" wrapText="1"/>
      <protection locked="0"/>
    </xf>
    <xf numFmtId="0" fontId="6" fillId="2" borderId="29" xfId="0" applyFont="1" applyFill="1" applyBorder="1" applyAlignment="1" applyProtection="1">
      <alignment vertical="center" wrapText="1"/>
      <protection locked="0"/>
    </xf>
    <xf numFmtId="0" fontId="6" fillId="2" borderId="12" xfId="0" applyFont="1" applyFill="1" applyBorder="1" applyAlignment="1" applyProtection="1">
      <alignment horizontal="left" vertical="center" wrapText="1"/>
      <protection locked="0"/>
    </xf>
    <xf numFmtId="0" fontId="6" fillId="2" borderId="30" xfId="0" applyFont="1" applyFill="1" applyBorder="1" applyAlignment="1" applyProtection="1">
      <alignment horizontal="left" vertical="center" wrapText="1"/>
      <protection locked="0"/>
    </xf>
    <xf numFmtId="0" fontId="6" fillId="2" borderId="1" xfId="0" applyFont="1" applyFill="1" applyBorder="1" applyAlignment="1" applyProtection="1">
      <alignment horizontal="center" vertical="center"/>
      <protection locked="0"/>
    </xf>
    <xf numFmtId="0" fontId="6" fillId="2" borderId="39" xfId="0" applyFont="1" applyFill="1" applyBorder="1" applyAlignment="1" applyProtection="1">
      <alignment horizontal="center" vertical="center"/>
      <protection locked="0"/>
    </xf>
    <xf numFmtId="0" fontId="6" fillId="0" borderId="18" xfId="0" applyFont="1" applyBorder="1" applyAlignment="1">
      <alignment horizontal="left" vertical="top" wrapText="1"/>
    </xf>
    <xf numFmtId="0" fontId="6" fillId="0" borderId="48" xfId="0" applyFont="1" applyBorder="1" applyAlignment="1">
      <alignment horizontal="center" vertical="center" wrapText="1"/>
    </xf>
    <xf numFmtId="0" fontId="6" fillId="2" borderId="46" xfId="0" applyFont="1" applyFill="1" applyBorder="1" applyAlignment="1" applyProtection="1">
      <alignment horizontal="left" vertical="center"/>
      <protection locked="0"/>
    </xf>
    <xf numFmtId="0" fontId="6" fillId="2" borderId="34" xfId="0" applyFont="1" applyFill="1" applyBorder="1" applyAlignment="1" applyProtection="1">
      <alignment horizontal="left" vertical="center"/>
      <protection locked="0"/>
    </xf>
    <xf numFmtId="0" fontId="11" fillId="0" borderId="0" xfId="0" applyFont="1" applyAlignment="1">
      <alignment horizontal="center" vertical="center"/>
    </xf>
    <xf numFmtId="183" fontId="6" fillId="2" borderId="14" xfId="0" applyNumberFormat="1" applyFont="1" applyFill="1" applyBorder="1" applyAlignment="1">
      <alignment horizontal="center" vertical="center" wrapText="1"/>
    </xf>
    <xf numFmtId="183" fontId="6" fillId="2" borderId="1" xfId="0" applyNumberFormat="1" applyFont="1" applyFill="1" applyBorder="1" applyAlignment="1">
      <alignment horizontal="center" vertical="center"/>
    </xf>
    <xf numFmtId="183" fontId="6" fillId="2" borderId="39" xfId="0" applyNumberFormat="1" applyFont="1" applyFill="1" applyBorder="1" applyAlignment="1">
      <alignment horizontal="center" vertical="center"/>
    </xf>
    <xf numFmtId="0" fontId="6" fillId="0" borderId="35" xfId="0" applyFont="1" applyBorder="1" applyAlignment="1">
      <alignment horizontal="center" vertical="center"/>
    </xf>
    <xf numFmtId="0" fontId="6" fillId="0" borderId="36" xfId="0" applyFont="1" applyBorder="1" applyAlignment="1">
      <alignment horizontal="center" vertical="center"/>
    </xf>
    <xf numFmtId="181" fontId="6" fillId="2" borderId="25" xfId="0" applyNumberFormat="1" applyFont="1" applyFill="1" applyBorder="1" applyAlignment="1" applyProtection="1">
      <alignment horizontal="center" vertical="top" wrapText="1"/>
      <protection locked="0"/>
    </xf>
    <xf numFmtId="181" fontId="6" fillId="2" borderId="27" xfId="0" applyNumberFormat="1" applyFont="1" applyFill="1" applyBorder="1" applyAlignment="1" applyProtection="1">
      <alignment horizontal="center" vertical="top" wrapText="1"/>
      <protection locked="0"/>
    </xf>
    <xf numFmtId="180" fontId="6" fillId="2" borderId="24" xfId="0" applyNumberFormat="1" applyFont="1" applyFill="1" applyBorder="1" applyAlignment="1" applyProtection="1">
      <alignment horizontal="center" vertical="top" wrapText="1"/>
      <protection locked="0"/>
    </xf>
    <xf numFmtId="180" fontId="6" fillId="2" borderId="26" xfId="0" applyNumberFormat="1" applyFont="1" applyFill="1" applyBorder="1" applyAlignment="1" applyProtection="1">
      <alignment horizontal="center" vertical="top" wrapText="1"/>
      <protection locked="0"/>
    </xf>
    <xf numFmtId="0" fontId="6" fillId="2" borderId="5" xfId="0" applyFont="1" applyFill="1" applyBorder="1" applyAlignment="1">
      <alignment horizontal="left" vertical="center" wrapText="1"/>
    </xf>
    <xf numFmtId="0" fontId="6" fillId="2" borderId="18"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6" fillId="2" borderId="14"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14" xfId="0" applyFont="1" applyBorder="1" applyAlignment="1">
      <alignmen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0" borderId="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4" xfId="0" applyFont="1" applyBorder="1" applyAlignment="1">
      <alignment vertical="top" wrapText="1"/>
    </xf>
    <xf numFmtId="0" fontId="6" fillId="0" borderId="14" xfId="0" applyFont="1" applyBorder="1" applyAlignment="1">
      <alignment horizontal="left" vertical="top" wrapText="1"/>
    </xf>
    <xf numFmtId="183" fontId="14" fillId="2" borderId="2" xfId="0" applyNumberFormat="1" applyFont="1" applyFill="1" applyBorder="1" applyAlignment="1">
      <alignment vertical="center" wrapText="1"/>
    </xf>
    <xf numFmtId="183" fontId="14" fillId="2" borderId="4" xfId="0" applyNumberFormat="1" applyFont="1" applyFill="1" applyBorder="1" applyAlignment="1">
      <alignment vertical="center" wrapText="1"/>
    </xf>
    <xf numFmtId="0" fontId="14" fillId="2" borderId="2" xfId="0" applyFont="1" applyFill="1" applyBorder="1" applyAlignment="1" applyProtection="1">
      <alignment vertical="center" wrapText="1"/>
      <protection locked="0"/>
    </xf>
    <xf numFmtId="0" fontId="14" fillId="2" borderId="3" xfId="0" applyFont="1" applyFill="1" applyBorder="1" applyAlignment="1" applyProtection="1">
      <alignment vertical="center" wrapText="1"/>
      <protection locked="0"/>
    </xf>
    <xf numFmtId="0" fontId="14" fillId="2" borderId="4" xfId="0" applyFont="1" applyFill="1" applyBorder="1" applyAlignment="1" applyProtection="1">
      <alignment vertical="center" wrapText="1"/>
      <protection locked="0"/>
    </xf>
    <xf numFmtId="0" fontId="6" fillId="2" borderId="2" xfId="0" applyFont="1" applyFill="1" applyBorder="1" applyAlignment="1" applyProtection="1">
      <alignment vertical="center" wrapText="1"/>
      <protection locked="0"/>
    </xf>
    <xf numFmtId="0" fontId="6" fillId="2" borderId="3" xfId="0" applyFont="1" applyFill="1" applyBorder="1" applyAlignment="1" applyProtection="1">
      <alignment vertical="center" wrapText="1"/>
      <protection locked="0"/>
    </xf>
    <xf numFmtId="0" fontId="6" fillId="2" borderId="4" xfId="0" applyFont="1" applyFill="1" applyBorder="1" applyAlignment="1" applyProtection="1">
      <alignment vertical="center" wrapText="1"/>
      <protection locked="0"/>
    </xf>
    <xf numFmtId="0" fontId="6" fillId="0" borderId="14" xfId="0" applyFont="1" applyBorder="1" applyAlignment="1">
      <alignment horizontal="left" vertical="center" wrapText="1"/>
    </xf>
    <xf numFmtId="0" fontId="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6" fillId="0" borderId="0" xfId="0" applyFont="1" applyAlignment="1">
      <alignment horizontal="left" vertical="top" wrapText="1"/>
    </xf>
    <xf numFmtId="0" fontId="13" fillId="0" borderId="0" xfId="0" applyFont="1" applyAlignment="1">
      <alignment vertical="top" wrapText="1"/>
    </xf>
    <xf numFmtId="0" fontId="12" fillId="0" borderId="0" xfId="0" applyFont="1" applyAlignment="1">
      <alignment horizontal="left" vertical="top" wrapText="1"/>
    </xf>
    <xf numFmtId="0" fontId="6" fillId="0" borderId="18" xfId="0" applyFont="1" applyBorder="1" applyAlignment="1">
      <alignment horizontal="left" vertical="center" wrapText="1"/>
    </xf>
    <xf numFmtId="0" fontId="15" fillId="0" borderId="0" xfId="0" applyFont="1" applyAlignment="1">
      <alignment horizontal="left" vertical="top"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Border="1" applyAlignment="1">
      <alignment horizontal="left" vertical="center" wrapText="1"/>
    </xf>
    <xf numFmtId="0" fontId="6" fillId="2" borderId="1" xfId="0" applyFont="1" applyFill="1" applyBorder="1" applyAlignment="1">
      <alignment horizontal="left" vertical="top" wrapText="1"/>
    </xf>
    <xf numFmtId="0" fontId="6" fillId="0" borderId="1" xfId="0" applyFont="1" applyBorder="1">
      <alignment vertical="center"/>
    </xf>
    <xf numFmtId="20" fontId="6" fillId="0" borderId="1" xfId="0" applyNumberFormat="1" applyFont="1" applyBorder="1" applyAlignment="1">
      <alignment vertical="center" wrapText="1"/>
    </xf>
    <xf numFmtId="20" fontId="6" fillId="2" borderId="1" xfId="0" applyNumberFormat="1" applyFont="1" applyFill="1" applyBorder="1">
      <alignment vertical="center"/>
    </xf>
    <xf numFmtId="0" fontId="6" fillId="0" borderId="1" xfId="0" applyFont="1" applyBorder="1" applyAlignment="1">
      <alignment horizontal="center" vertical="top" wrapText="1"/>
    </xf>
    <xf numFmtId="0" fontId="6" fillId="0" borderId="0" xfId="0" applyFont="1" applyAlignment="1">
      <alignment vertical="top"/>
    </xf>
    <xf numFmtId="0" fontId="6" fillId="2" borderId="1" xfId="0" applyFont="1" applyFill="1" applyBorder="1" applyAlignment="1">
      <alignment horizontal="center" vertical="top" wrapText="1"/>
    </xf>
    <xf numFmtId="0" fontId="5" fillId="0" borderId="0" xfId="0" applyFont="1" applyAlignment="1">
      <alignment horizontal="center" vertical="center"/>
    </xf>
    <xf numFmtId="0" fontId="0" fillId="0" borderId="18" xfId="0" applyBorder="1" applyAlignment="1">
      <alignment horizontal="left" vertical="top"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1" fillId="0" borderId="0" xfId="0" applyFont="1" applyAlignment="1">
      <alignment horizontal="left" vertical="center" wrapText="1"/>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751631</xdr:colOff>
      <xdr:row>37</xdr:row>
      <xdr:rowOff>290497</xdr:rowOff>
    </xdr:from>
    <xdr:to>
      <xdr:col>5</xdr:col>
      <xdr:colOff>1505888</xdr:colOff>
      <xdr:row>39</xdr:row>
      <xdr:rowOff>142971</xdr:rowOff>
    </xdr:to>
    <xdr:grpSp>
      <xdr:nvGrpSpPr>
        <xdr:cNvPr id="2" name="グループ化 1">
          <a:extLst>
            <a:ext uri="{FF2B5EF4-FFF2-40B4-BE49-F238E27FC236}">
              <a16:creationId xmlns:a16="http://schemas.microsoft.com/office/drawing/2014/main" id="{D44E27B2-11B3-4B84-B37C-5459684CA67C}"/>
            </a:ext>
          </a:extLst>
        </xdr:cNvPr>
        <xdr:cNvGrpSpPr/>
      </xdr:nvGrpSpPr>
      <xdr:grpSpPr>
        <a:xfrm>
          <a:off x="7466756" y="10053622"/>
          <a:ext cx="754257" cy="614474"/>
          <a:chOff x="4671543" y="7414509"/>
          <a:chExt cx="505812" cy="397639"/>
        </a:xfrm>
      </xdr:grpSpPr>
      <xdr:sp macro="" textlink="">
        <xdr:nvSpPr>
          <xdr:cNvPr id="3" name="円/楕円 2">
            <a:extLst>
              <a:ext uri="{FF2B5EF4-FFF2-40B4-BE49-F238E27FC236}">
                <a16:creationId xmlns:a16="http://schemas.microsoft.com/office/drawing/2014/main" id="{1D720EE1-FCB1-DA4C-1333-7FC1CD3383D1}"/>
              </a:ext>
            </a:extLst>
          </xdr:cNvPr>
          <xdr:cNvSpPr/>
        </xdr:nvSpPr>
        <xdr:spPr>
          <a:xfrm>
            <a:off x="4762524" y="7451401"/>
            <a:ext cx="323850" cy="323851"/>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4AC77871-B9B7-1BA3-A980-039E5A3DD3E3}"/>
              </a:ext>
            </a:extLst>
          </xdr:cNvPr>
          <xdr:cNvSpPr txBox="1"/>
        </xdr:nvSpPr>
        <xdr:spPr>
          <a:xfrm>
            <a:off x="4671543" y="7414509"/>
            <a:ext cx="505812" cy="397639"/>
          </a:xfrm>
          <a:prstGeom prst="ellipse">
            <a:avLst/>
          </a:prstGeom>
          <a:noFill/>
        </xdr:spPr>
        <xdr:style>
          <a:lnRef idx="0">
            <a:scrgbClr r="0" g="0" b="0"/>
          </a:lnRef>
          <a:fillRef idx="0">
            <a:scrgbClr r="0" g="0" b="0"/>
          </a:fillRef>
          <a:effectRef idx="0">
            <a:scrgbClr r="0" g="0" b="0"/>
          </a:effectRef>
          <a:fontRef idx="minor">
            <a:schemeClr val="tx1"/>
          </a:fontRef>
        </xdr:style>
        <xdr:txBody>
          <a:bodyPr vertOverflow="overflow" horzOverflow="overflow" wrap="square" rtlCol="0" anchor="ctr">
            <a:noAutofit/>
          </a:bodyPr>
          <a:lstStyle/>
          <a:p>
            <a:pPr algn="ctr"/>
            <a:r>
              <a:rPr kumimoji="1" lang="ja-JP" altLang="en-US" sz="900"/>
              <a:t>推薦</a:t>
            </a:r>
            <a:endParaRPr kumimoji="1" lang="en-US" altLang="ja-JP" sz="900"/>
          </a:p>
          <a:p>
            <a:pPr algn="ctr"/>
            <a:r>
              <a:rPr kumimoji="1" lang="ja-JP" altLang="en-US" sz="900"/>
              <a:t>者印</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1355912</xdr:colOff>
      <xdr:row>7</xdr:row>
      <xdr:rowOff>305839</xdr:rowOff>
    </xdr:from>
    <xdr:to>
      <xdr:col>6</xdr:col>
      <xdr:colOff>1774771</xdr:colOff>
      <xdr:row>9</xdr:row>
      <xdr:rowOff>68035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7947212" y="2410864"/>
          <a:ext cx="418859" cy="5241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ja-JP" sz="1400">
              <a:solidFill>
                <a:schemeClr val="bg1">
                  <a:lumMod val="50000"/>
                </a:schemeClr>
              </a:solidFill>
              <a:effectLst/>
              <a:latin typeface="+mj-ea"/>
              <a:ea typeface="+mj-ea"/>
              <a:cs typeface="+mn-cs"/>
            </a:rPr>
            <a:t>㊞</a:t>
          </a:r>
          <a:endParaRPr kumimoji="1" lang="ja-JP" altLang="en-US" sz="1400">
            <a:solidFill>
              <a:schemeClr val="bg1">
                <a:lumMod val="50000"/>
              </a:schemeClr>
            </a:solidFill>
            <a:latin typeface="+mj-ea"/>
            <a:ea typeface="+mj-ea"/>
          </a:endParaRPr>
        </a:p>
      </xdr:txBody>
    </xdr:sp>
    <xdr:clientData/>
  </xdr:twoCellAnchor>
  <xdr:twoCellAnchor>
    <xdr:from>
      <xdr:col>4</xdr:col>
      <xdr:colOff>1457325</xdr:colOff>
      <xdr:row>7</xdr:row>
      <xdr:rowOff>266700</xdr:rowOff>
    </xdr:from>
    <xdr:to>
      <xdr:col>4</xdr:col>
      <xdr:colOff>1876184</xdr:colOff>
      <xdr:row>9</xdr:row>
      <xdr:rowOff>47946</xdr:rowOff>
    </xdr:to>
    <xdr:sp macro="" textlink="">
      <xdr:nvSpPr>
        <xdr:cNvPr id="3" name="テキスト ボックス 2">
          <a:extLst>
            <a:ext uri="{FF2B5EF4-FFF2-40B4-BE49-F238E27FC236}">
              <a16:creationId xmlns:a16="http://schemas.microsoft.com/office/drawing/2014/main" id="{EF19B17D-317F-4937-BAD8-0FD962F9A012}"/>
            </a:ext>
          </a:extLst>
        </xdr:cNvPr>
        <xdr:cNvSpPr txBox="1"/>
      </xdr:nvSpPr>
      <xdr:spPr>
        <a:xfrm>
          <a:off x="7743825" y="1895475"/>
          <a:ext cx="418859" cy="3527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ja-JP" sz="1400">
              <a:solidFill>
                <a:schemeClr val="bg1">
                  <a:lumMod val="50000"/>
                </a:schemeClr>
              </a:solidFill>
              <a:effectLst/>
              <a:latin typeface="+mj-ea"/>
              <a:ea typeface="+mj-ea"/>
              <a:cs typeface="+mn-cs"/>
            </a:rPr>
            <a:t>㊞</a:t>
          </a:r>
          <a:endParaRPr kumimoji="1" lang="ja-JP" altLang="en-US" sz="1400">
            <a:solidFill>
              <a:schemeClr val="bg1">
                <a:lumMod val="50000"/>
              </a:schemeClr>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E14"/>
  <sheetViews>
    <sheetView tabSelected="1" zoomScaleNormal="100" zoomScaleSheetLayoutView="70" workbookViewId="0"/>
  </sheetViews>
  <sheetFormatPr defaultColWidth="9" defaultRowHeight="13.5" x14ac:dyDescent="0.15"/>
  <cols>
    <col min="1" max="1" width="8.125" style="53" customWidth="1"/>
    <col min="2" max="2" width="50.5" style="53" bestFit="1" customWidth="1"/>
    <col min="3" max="5" width="21" style="53" customWidth="1"/>
    <col min="6" max="16384" width="9" style="53"/>
  </cols>
  <sheetData>
    <row r="2" spans="2:5" ht="37.15" customHeight="1" x14ac:dyDescent="0.15">
      <c r="B2" s="166" t="s">
        <v>233</v>
      </c>
      <c r="C2" s="166"/>
      <c r="D2" s="166"/>
      <c r="E2" s="166"/>
    </row>
    <row r="4" spans="2:5" ht="25.5" customHeight="1" x14ac:dyDescent="0.15">
      <c r="B4" s="80" t="s">
        <v>52</v>
      </c>
    </row>
    <row r="6" spans="2:5" ht="23.1" customHeight="1" x14ac:dyDescent="0.15">
      <c r="B6" s="145" t="s">
        <v>48</v>
      </c>
      <c r="C6" s="146" t="s">
        <v>333</v>
      </c>
    </row>
    <row r="7" spans="2:5" ht="23.1" customHeight="1" x14ac:dyDescent="0.15">
      <c r="B7" s="145" t="s">
        <v>319</v>
      </c>
      <c r="C7" s="147" t="s">
        <v>372</v>
      </c>
    </row>
    <row r="8" spans="2:5" ht="23.1" customHeight="1" x14ac:dyDescent="0.15">
      <c r="B8" s="145" t="s">
        <v>49</v>
      </c>
      <c r="C8" s="147" t="s">
        <v>321</v>
      </c>
    </row>
    <row r="9" spans="2:5" ht="23.1" customHeight="1" x14ac:dyDescent="0.15">
      <c r="B9" s="145" t="s">
        <v>50</v>
      </c>
      <c r="C9" s="147" t="s">
        <v>320</v>
      </c>
    </row>
    <row r="10" spans="2:5" ht="23.1" customHeight="1" x14ac:dyDescent="0.15">
      <c r="B10" s="145" t="s">
        <v>51</v>
      </c>
      <c r="C10" s="147" t="s">
        <v>322</v>
      </c>
    </row>
    <row r="11" spans="2:5" ht="23.1" customHeight="1" x14ac:dyDescent="0.15">
      <c r="B11" s="145" t="s">
        <v>38</v>
      </c>
      <c r="C11" s="147" t="s">
        <v>323</v>
      </c>
    </row>
    <row r="12" spans="2:5" ht="23.1" customHeight="1" x14ac:dyDescent="0.15">
      <c r="B12" s="145" t="s">
        <v>342</v>
      </c>
      <c r="C12" s="147" t="s">
        <v>324</v>
      </c>
    </row>
    <row r="13" spans="2:5" ht="23.1" customHeight="1" x14ac:dyDescent="0.15">
      <c r="B13" s="145" t="s">
        <v>381</v>
      </c>
      <c r="C13" s="147" t="s">
        <v>339</v>
      </c>
    </row>
    <row r="14" spans="2:5" ht="23.1" customHeight="1" x14ac:dyDescent="0.15">
      <c r="B14" s="145" t="s">
        <v>382</v>
      </c>
      <c r="C14" s="147" t="s">
        <v>340</v>
      </c>
    </row>
  </sheetData>
  <mergeCells count="1">
    <mergeCell ref="B2:E2"/>
  </mergeCells>
  <phoneticPr fontId="1"/>
  <printOptions horizontalCentered="1"/>
  <pageMargins left="0.70866141732283472" right="0.70866141732283472" top="0.74803149606299213" bottom="0.74803149606299213" header="0.31496062992125984" footer="0.31496062992125984"/>
  <pageSetup paperSize="9" scale="77" fitToHeight="0" orientation="portrait" errors="blank"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D17"/>
  <sheetViews>
    <sheetView view="pageBreakPreview" zoomScale="85" zoomScaleNormal="55" zoomScaleSheetLayoutView="85" workbookViewId="0"/>
  </sheetViews>
  <sheetFormatPr defaultColWidth="9" defaultRowHeight="13.5" x14ac:dyDescent="0.15"/>
  <cols>
    <col min="2" max="2" width="15.625" customWidth="1"/>
    <col min="3" max="3" width="20.625" customWidth="1"/>
    <col min="4" max="4" width="65.625" customWidth="1"/>
  </cols>
  <sheetData>
    <row r="1" spans="2:4" ht="25.5" customHeight="1" x14ac:dyDescent="0.15">
      <c r="B1" s="78" t="s">
        <v>59</v>
      </c>
    </row>
    <row r="2" spans="2:4" ht="17.25" x14ac:dyDescent="0.15">
      <c r="B2" s="275" t="s">
        <v>58</v>
      </c>
      <c r="C2" s="275"/>
      <c r="D2" s="275"/>
    </row>
    <row r="3" spans="2:4" ht="43.15" customHeight="1" x14ac:dyDescent="0.15">
      <c r="B3" s="279" t="s">
        <v>429</v>
      </c>
      <c r="C3" s="279"/>
      <c r="D3" s="279"/>
    </row>
    <row r="4" spans="2:4" x14ac:dyDescent="0.15">
      <c r="B4" s="277" t="s">
        <v>53</v>
      </c>
      <c r="C4" s="278"/>
      <c r="D4" s="140" t="s">
        <v>54</v>
      </c>
    </row>
    <row r="5" spans="2:4" ht="39.950000000000003" customHeight="1" x14ac:dyDescent="0.15">
      <c r="B5" s="278" t="s">
        <v>57</v>
      </c>
      <c r="C5" s="141" t="s">
        <v>1</v>
      </c>
      <c r="D5" s="142" t="s">
        <v>299</v>
      </c>
    </row>
    <row r="6" spans="2:4" ht="39.950000000000003" customHeight="1" x14ac:dyDescent="0.15">
      <c r="B6" s="278"/>
      <c r="C6" s="141" t="s">
        <v>2</v>
      </c>
      <c r="D6" s="142" t="s">
        <v>300</v>
      </c>
    </row>
    <row r="7" spans="2:4" ht="78" customHeight="1" x14ac:dyDescent="0.15">
      <c r="B7" s="278"/>
      <c r="C7" s="141" t="s">
        <v>3</v>
      </c>
      <c r="D7" s="142" t="s">
        <v>301</v>
      </c>
    </row>
    <row r="8" spans="2:4" ht="60" customHeight="1" x14ac:dyDescent="0.15">
      <c r="B8" s="278"/>
      <c r="C8" s="141" t="s">
        <v>4</v>
      </c>
      <c r="D8" s="142" t="s">
        <v>302</v>
      </c>
    </row>
    <row r="9" spans="2:4" ht="39.950000000000003" customHeight="1" x14ac:dyDescent="0.15">
      <c r="B9" s="278"/>
      <c r="C9" s="141" t="s">
        <v>5</v>
      </c>
      <c r="D9" s="142" t="s">
        <v>303</v>
      </c>
    </row>
    <row r="10" spans="2:4" ht="39.950000000000003" customHeight="1" x14ac:dyDescent="0.15">
      <c r="B10" s="278" t="s">
        <v>55</v>
      </c>
      <c r="C10" s="141" t="s">
        <v>6</v>
      </c>
      <c r="D10" s="142" t="s">
        <v>304</v>
      </c>
    </row>
    <row r="11" spans="2:4" ht="39.950000000000003" customHeight="1" x14ac:dyDescent="0.15">
      <c r="B11" s="278"/>
      <c r="C11" s="141" t="s">
        <v>7</v>
      </c>
      <c r="D11" s="142" t="s">
        <v>305</v>
      </c>
    </row>
    <row r="12" spans="2:4" ht="60" customHeight="1" x14ac:dyDescent="0.15">
      <c r="B12" s="278"/>
      <c r="C12" s="141" t="s">
        <v>8</v>
      </c>
      <c r="D12" s="142" t="s">
        <v>306</v>
      </c>
    </row>
    <row r="13" spans="2:4" ht="60" customHeight="1" x14ac:dyDescent="0.15">
      <c r="B13" s="278"/>
      <c r="C13" s="141" t="s">
        <v>289</v>
      </c>
      <c r="D13" s="142" t="s">
        <v>307</v>
      </c>
    </row>
    <row r="14" spans="2:4" ht="39.950000000000003" customHeight="1" x14ac:dyDescent="0.15">
      <c r="B14" s="278"/>
      <c r="C14" s="141" t="s">
        <v>62</v>
      </c>
      <c r="D14" s="142" t="s">
        <v>308</v>
      </c>
    </row>
    <row r="15" spans="2:4" ht="80.099999999999994" customHeight="1" x14ac:dyDescent="0.15">
      <c r="B15" s="278" t="s">
        <v>56</v>
      </c>
      <c r="C15" s="141" t="s">
        <v>10</v>
      </c>
      <c r="D15" s="142" t="s">
        <v>309</v>
      </c>
    </row>
    <row r="16" spans="2:4" ht="78" customHeight="1" x14ac:dyDescent="0.15">
      <c r="B16" s="278"/>
      <c r="C16" s="141" t="s">
        <v>63</v>
      </c>
      <c r="D16" s="142" t="s">
        <v>310</v>
      </c>
    </row>
    <row r="17" spans="2:4" ht="36" customHeight="1" x14ac:dyDescent="0.15">
      <c r="B17" s="276"/>
      <c r="C17" s="276"/>
      <c r="D17" s="276"/>
    </row>
  </sheetData>
  <mergeCells count="7">
    <mergeCell ref="B2:D2"/>
    <mergeCell ref="B17:D17"/>
    <mergeCell ref="B4:C4"/>
    <mergeCell ref="B10:B14"/>
    <mergeCell ref="B15:B16"/>
    <mergeCell ref="B5:B9"/>
    <mergeCell ref="B3:D3"/>
  </mergeCells>
  <phoneticPr fontId="1"/>
  <pageMargins left="0.7" right="0.7" top="0.75" bottom="0.75" header="0.3" footer="0.3"/>
  <pageSetup paperSize="9" scale="87"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tint="0.34998626667073579"/>
  </sheetPr>
  <dimension ref="A1:GX11"/>
  <sheetViews>
    <sheetView zoomScale="85" zoomScaleNormal="85" workbookViewId="0">
      <selection activeCell="A9" sqref="A9"/>
    </sheetView>
  </sheetViews>
  <sheetFormatPr defaultColWidth="9" defaultRowHeight="11.25" x14ac:dyDescent="0.15"/>
  <cols>
    <col min="1" max="7" width="9" style="15"/>
    <col min="8" max="8" width="9" style="15" customWidth="1"/>
    <col min="9" max="9" width="9" style="15"/>
    <col min="10" max="10" width="9" style="15" bestFit="1" customWidth="1"/>
    <col min="11" max="19" width="9" style="15"/>
    <col min="20" max="20" width="9" style="15" bestFit="1" customWidth="1"/>
    <col min="21" max="40" width="9" style="15"/>
    <col min="41" max="41" width="10.5" style="15" bestFit="1" customWidth="1"/>
    <col min="42" max="53" width="9" style="15"/>
    <col min="54" max="54" width="10.5" style="15" bestFit="1" customWidth="1"/>
    <col min="55" max="57" width="9" style="15"/>
    <col min="58" max="58" width="9.875" style="15" bestFit="1" customWidth="1"/>
    <col min="59" max="125" width="9" style="15"/>
    <col min="126" max="126" width="10.75" style="15" bestFit="1" customWidth="1"/>
    <col min="127" max="149" width="9" style="15"/>
    <col min="150" max="150" width="10.5" style="15" bestFit="1" customWidth="1"/>
    <col min="151" max="173" width="9" style="15"/>
    <col min="174" max="174" width="10.5" style="15" bestFit="1" customWidth="1"/>
    <col min="175" max="175" width="11.625" style="15" bestFit="1" customWidth="1"/>
    <col min="176" max="195" width="9" style="15"/>
    <col min="196" max="196" width="9.5" style="15" bestFit="1" customWidth="1"/>
    <col min="197" max="197" width="11.625" style="15" bestFit="1" customWidth="1"/>
    <col min="198" max="16384" width="9" style="15"/>
  </cols>
  <sheetData>
    <row r="1" spans="1:206" x14ac:dyDescent="0.15">
      <c r="A1" s="15" t="s">
        <v>371</v>
      </c>
      <c r="GX1" s="15" t="s">
        <v>253</v>
      </c>
    </row>
    <row r="2" spans="1:206" x14ac:dyDescent="0.15">
      <c r="GX2" s="15" t="s">
        <v>253</v>
      </c>
    </row>
    <row r="3" spans="1:206" x14ac:dyDescent="0.15">
      <c r="GX3" s="15" t="s">
        <v>254</v>
      </c>
    </row>
    <row r="4" spans="1:206" x14ac:dyDescent="0.15">
      <c r="A4" s="1" t="s">
        <v>170</v>
      </c>
      <c r="B4" s="2"/>
      <c r="C4" s="2"/>
      <c r="D4" s="2"/>
      <c r="E4" s="2"/>
      <c r="F4" s="2"/>
      <c r="G4" s="2"/>
      <c r="H4" s="2"/>
      <c r="I4" s="2"/>
      <c r="J4" s="2"/>
      <c r="K4" s="2"/>
      <c r="L4" s="2"/>
      <c r="M4" s="2"/>
      <c r="N4" s="2"/>
      <c r="O4" s="2"/>
      <c r="P4" s="2"/>
      <c r="Q4" s="2"/>
      <c r="R4" s="2"/>
      <c r="S4" s="2"/>
      <c r="T4" s="2"/>
      <c r="U4" s="2"/>
      <c r="V4" s="2"/>
      <c r="W4" s="2"/>
      <c r="X4" s="2"/>
      <c r="Y4" s="120" t="s">
        <v>296</v>
      </c>
      <c r="Z4" s="120"/>
      <c r="AA4" s="120"/>
      <c r="AB4" s="120"/>
      <c r="AC4" s="120"/>
      <c r="AD4" s="120"/>
      <c r="AE4" s="121" t="s">
        <v>295</v>
      </c>
      <c r="AF4" s="121"/>
      <c r="AG4" s="121"/>
      <c r="AH4" s="121"/>
      <c r="AI4" s="121"/>
      <c r="AJ4" s="121"/>
      <c r="AK4" s="1"/>
      <c r="AL4" s="2"/>
      <c r="AM4" s="3"/>
      <c r="AN4" s="4" t="s">
        <v>171</v>
      </c>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6" t="s">
        <v>42</v>
      </c>
      <c r="BS4" s="7"/>
      <c r="BT4" s="6" t="s">
        <v>24</v>
      </c>
      <c r="BU4" s="8"/>
      <c r="BV4" s="8"/>
      <c r="BW4" s="8"/>
      <c r="BX4" s="8"/>
      <c r="BY4" s="8"/>
      <c r="BZ4" s="8"/>
      <c r="CA4" s="8"/>
      <c r="CB4" s="8"/>
      <c r="CC4" s="8"/>
      <c r="CD4" s="8"/>
      <c r="CE4" s="8"/>
      <c r="CF4" s="8"/>
      <c r="CG4" s="8"/>
      <c r="CH4" s="8"/>
      <c r="CI4" s="8"/>
      <c r="CJ4" s="8"/>
      <c r="CK4" s="8"/>
      <c r="CL4" s="8"/>
      <c r="CM4" s="8"/>
      <c r="CN4" s="8"/>
      <c r="CO4" s="8"/>
      <c r="CP4" s="7"/>
      <c r="CQ4" s="9" t="s">
        <v>172</v>
      </c>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4" t="s">
        <v>173</v>
      </c>
      <c r="DU4" s="5"/>
      <c r="DV4" s="5"/>
      <c r="DW4" s="5"/>
      <c r="DX4" s="5"/>
      <c r="DY4" s="5"/>
      <c r="DZ4" s="5"/>
      <c r="EA4" s="5"/>
      <c r="EB4" s="5"/>
      <c r="EC4" s="5"/>
      <c r="ED4" s="5"/>
      <c r="EE4" s="5"/>
      <c r="EF4" s="5"/>
      <c r="EG4" s="5"/>
      <c r="EH4" s="5"/>
      <c r="EI4" s="5"/>
      <c r="EJ4" s="5"/>
      <c r="EK4" s="5"/>
      <c r="EL4" s="5"/>
      <c r="EM4" s="5"/>
      <c r="EN4" s="5"/>
      <c r="EO4" s="5"/>
      <c r="EP4" s="5"/>
      <c r="EQ4" s="5"/>
      <c r="ER4" s="5"/>
      <c r="ES4" s="11" t="s">
        <v>174</v>
      </c>
      <c r="ET4" s="11"/>
      <c r="EU4" s="11"/>
      <c r="EV4" s="11"/>
      <c r="EW4" s="11"/>
      <c r="EX4" s="11"/>
      <c r="EY4" s="11"/>
      <c r="EZ4" s="11"/>
      <c r="FA4" s="11"/>
      <c r="FB4" s="11"/>
      <c r="FC4" s="11"/>
      <c r="FD4" s="11"/>
      <c r="FE4" s="11"/>
      <c r="FF4" s="11"/>
      <c r="FG4" s="11"/>
      <c r="FH4" s="11"/>
      <c r="FI4" s="11"/>
      <c r="FJ4" s="11"/>
      <c r="FK4" s="11"/>
      <c r="FL4" s="11"/>
      <c r="FM4" s="11"/>
      <c r="FN4" s="11"/>
      <c r="FO4" s="11"/>
      <c r="FP4" s="11"/>
      <c r="FQ4" s="11"/>
      <c r="FR4" s="11"/>
      <c r="FS4" s="11"/>
      <c r="FT4" s="11"/>
      <c r="FU4" s="11"/>
      <c r="FV4" s="11"/>
      <c r="FW4" s="11"/>
      <c r="FX4" s="11"/>
      <c r="FY4" s="11"/>
      <c r="FZ4" s="11"/>
      <c r="GA4" s="11"/>
      <c r="GB4" s="11"/>
      <c r="GC4" s="12" t="s">
        <v>175</v>
      </c>
      <c r="GD4" s="13"/>
      <c r="GE4" s="13"/>
      <c r="GF4" s="13"/>
      <c r="GG4" s="13"/>
      <c r="GH4" s="13"/>
      <c r="GI4" s="13"/>
      <c r="GJ4" s="13"/>
      <c r="GK4" s="13"/>
      <c r="GL4" s="13"/>
      <c r="GM4" s="13"/>
      <c r="GN4" s="13"/>
      <c r="GO4" s="13"/>
      <c r="GP4" s="13"/>
      <c r="GQ4" s="13"/>
      <c r="GR4" s="13"/>
      <c r="GS4" s="13"/>
      <c r="GT4" s="13"/>
      <c r="GU4" s="13"/>
      <c r="GV4" s="13"/>
      <c r="GW4" s="14"/>
      <c r="GX4" s="15" t="s">
        <v>254</v>
      </c>
    </row>
    <row r="5" spans="1:206" ht="33.75" x14ac:dyDescent="0.15">
      <c r="A5" s="16" t="s">
        <v>61</v>
      </c>
      <c r="B5" s="17" t="s">
        <v>68</v>
      </c>
      <c r="C5" s="17" t="s">
        <v>69</v>
      </c>
      <c r="D5" s="17" t="s">
        <v>70</v>
      </c>
      <c r="E5" s="17" t="s">
        <v>255</v>
      </c>
      <c r="F5" s="17" t="s">
        <v>256</v>
      </c>
      <c r="G5" s="17" t="s">
        <v>12</v>
      </c>
      <c r="H5" s="17" t="s">
        <v>71</v>
      </c>
      <c r="I5" s="17" t="s">
        <v>72</v>
      </c>
      <c r="J5" s="17" t="s">
        <v>74</v>
      </c>
      <c r="K5" s="17" t="s">
        <v>75</v>
      </c>
      <c r="L5" s="17" t="s">
        <v>76</v>
      </c>
      <c r="M5" s="17" t="s">
        <v>73</v>
      </c>
      <c r="N5" s="17" t="s">
        <v>60</v>
      </c>
      <c r="O5" s="17" t="s">
        <v>257</v>
      </c>
      <c r="P5" s="17" t="s">
        <v>220</v>
      </c>
      <c r="Q5" s="17" t="s">
        <v>77</v>
      </c>
      <c r="R5" s="17" t="s">
        <v>78</v>
      </c>
      <c r="S5" s="17" t="s">
        <v>34</v>
      </c>
      <c r="T5" s="18" t="s">
        <v>30</v>
      </c>
      <c r="U5" s="18" t="s">
        <v>31</v>
      </c>
      <c r="V5" s="18" t="s">
        <v>43</v>
      </c>
      <c r="W5" s="18" t="s">
        <v>16</v>
      </c>
      <c r="X5" s="32" t="s">
        <v>17</v>
      </c>
      <c r="Y5" s="32" t="s">
        <v>73</v>
      </c>
      <c r="Z5" s="32" t="s">
        <v>205</v>
      </c>
      <c r="AA5" s="32" t="s">
        <v>226</v>
      </c>
      <c r="AB5" s="32" t="s">
        <v>227</v>
      </c>
      <c r="AC5" s="32" t="s">
        <v>231</v>
      </c>
      <c r="AD5" s="32" t="s">
        <v>228</v>
      </c>
      <c r="AE5" s="32" t="s">
        <v>73</v>
      </c>
      <c r="AF5" s="32" t="s">
        <v>205</v>
      </c>
      <c r="AG5" s="32" t="s">
        <v>226</v>
      </c>
      <c r="AH5" s="32" t="s">
        <v>227</v>
      </c>
      <c r="AI5" s="32" t="s">
        <v>231</v>
      </c>
      <c r="AJ5" s="32" t="s">
        <v>228</v>
      </c>
      <c r="AK5" s="33" t="s">
        <v>177</v>
      </c>
      <c r="AL5" s="32" t="s">
        <v>178</v>
      </c>
      <c r="AM5" s="19" t="s">
        <v>176</v>
      </c>
      <c r="AN5" s="20" t="s">
        <v>80</v>
      </c>
      <c r="AO5" s="51" t="s">
        <v>195</v>
      </c>
      <c r="AP5" s="21" t="s">
        <v>81</v>
      </c>
      <c r="AQ5" s="20" t="s">
        <v>82</v>
      </c>
      <c r="AR5" s="51" t="s">
        <v>204</v>
      </c>
      <c r="AS5" s="21" t="s">
        <v>83</v>
      </c>
      <c r="AT5" s="20" t="s">
        <v>79</v>
      </c>
      <c r="AU5" s="51" t="s">
        <v>203</v>
      </c>
      <c r="AV5" s="21" t="s">
        <v>84</v>
      </c>
      <c r="AW5" s="20" t="s">
        <v>85</v>
      </c>
      <c r="AX5" s="51" t="s">
        <v>202</v>
      </c>
      <c r="AY5" s="21" t="s">
        <v>86</v>
      </c>
      <c r="AZ5" s="20" t="s">
        <v>87</v>
      </c>
      <c r="BA5" s="51" t="s">
        <v>201</v>
      </c>
      <c r="BB5" s="21" t="s">
        <v>88</v>
      </c>
      <c r="BC5" s="20" t="s">
        <v>89</v>
      </c>
      <c r="BD5" s="51" t="s">
        <v>200</v>
      </c>
      <c r="BE5" s="21" t="s">
        <v>90</v>
      </c>
      <c r="BF5" s="20" t="s">
        <v>91</v>
      </c>
      <c r="BG5" s="51" t="s">
        <v>199</v>
      </c>
      <c r="BH5" s="21" t="s">
        <v>92</v>
      </c>
      <c r="BI5" s="20" t="s">
        <v>189</v>
      </c>
      <c r="BJ5" s="51" t="s">
        <v>198</v>
      </c>
      <c r="BK5" s="21" t="s">
        <v>190</v>
      </c>
      <c r="BL5" s="20" t="s">
        <v>191</v>
      </c>
      <c r="BM5" s="51" t="s">
        <v>197</v>
      </c>
      <c r="BN5" s="21" t="s">
        <v>192</v>
      </c>
      <c r="BO5" s="20" t="s">
        <v>193</v>
      </c>
      <c r="BP5" s="51" t="s">
        <v>196</v>
      </c>
      <c r="BQ5" s="21" t="s">
        <v>194</v>
      </c>
      <c r="BR5" s="16" t="s">
        <v>93</v>
      </c>
      <c r="BS5" s="22" t="s">
        <v>42</v>
      </c>
      <c r="BT5" s="23" t="s">
        <v>95</v>
      </c>
      <c r="BU5" s="24" t="s">
        <v>96</v>
      </c>
      <c r="BV5" s="25" t="s">
        <v>94</v>
      </c>
      <c r="BW5" s="23" t="s">
        <v>99</v>
      </c>
      <c r="BX5" s="24" t="s">
        <v>100</v>
      </c>
      <c r="BY5" s="25" t="s">
        <v>101</v>
      </c>
      <c r="BZ5" s="23" t="s">
        <v>102</v>
      </c>
      <c r="CA5" s="24" t="s">
        <v>103</v>
      </c>
      <c r="CB5" s="25" t="s">
        <v>104</v>
      </c>
      <c r="CC5" s="23" t="s">
        <v>105</v>
      </c>
      <c r="CD5" s="24" t="s">
        <v>106</v>
      </c>
      <c r="CE5" s="25" t="s">
        <v>107</v>
      </c>
      <c r="CF5" s="23" t="s">
        <v>108</v>
      </c>
      <c r="CG5" s="24" t="s">
        <v>109</v>
      </c>
      <c r="CH5" s="25" t="s">
        <v>110</v>
      </c>
      <c r="CI5" s="23" t="s">
        <v>111</v>
      </c>
      <c r="CJ5" s="24" t="s">
        <v>112</v>
      </c>
      <c r="CK5" s="25" t="s">
        <v>113</v>
      </c>
      <c r="CL5" s="23" t="s">
        <v>114</v>
      </c>
      <c r="CM5" s="24" t="s">
        <v>115</v>
      </c>
      <c r="CN5" s="25" t="s">
        <v>116</v>
      </c>
      <c r="CO5" s="23" t="s">
        <v>97</v>
      </c>
      <c r="CP5" s="25" t="s">
        <v>98</v>
      </c>
      <c r="CQ5" s="26" t="s">
        <v>60</v>
      </c>
      <c r="CR5" s="23" t="s">
        <v>117</v>
      </c>
      <c r="CS5" s="24" t="s">
        <v>258</v>
      </c>
      <c r="CT5" s="24" t="s">
        <v>259</v>
      </c>
      <c r="CU5" s="25" t="s">
        <v>118</v>
      </c>
      <c r="CV5" s="23" t="s">
        <v>119</v>
      </c>
      <c r="CW5" s="24" t="s">
        <v>260</v>
      </c>
      <c r="CX5" s="24" t="s">
        <v>261</v>
      </c>
      <c r="CY5" s="25" t="s">
        <v>120</v>
      </c>
      <c r="CZ5" s="23" t="s">
        <v>121</v>
      </c>
      <c r="DA5" s="24" t="s">
        <v>262</v>
      </c>
      <c r="DB5" s="24" t="s">
        <v>263</v>
      </c>
      <c r="DC5" s="25" t="s">
        <v>122</v>
      </c>
      <c r="DD5" s="23" t="s">
        <v>123</v>
      </c>
      <c r="DE5" s="24" t="s">
        <v>264</v>
      </c>
      <c r="DF5" s="24" t="s">
        <v>265</v>
      </c>
      <c r="DG5" s="25" t="s">
        <v>124</v>
      </c>
      <c r="DH5" s="23" t="s">
        <v>125</v>
      </c>
      <c r="DI5" s="24" t="s">
        <v>266</v>
      </c>
      <c r="DJ5" s="24" t="s">
        <v>267</v>
      </c>
      <c r="DK5" s="25" t="s">
        <v>126</v>
      </c>
      <c r="DL5" s="23" t="s">
        <v>127</v>
      </c>
      <c r="DM5" s="24" t="s">
        <v>268</v>
      </c>
      <c r="DN5" s="24" t="s">
        <v>269</v>
      </c>
      <c r="DO5" s="25" t="s">
        <v>128</v>
      </c>
      <c r="DP5" s="23" t="s">
        <v>129</v>
      </c>
      <c r="DQ5" s="24" t="s">
        <v>270</v>
      </c>
      <c r="DR5" s="24" t="s">
        <v>271</v>
      </c>
      <c r="DS5" s="25" t="s">
        <v>130</v>
      </c>
      <c r="DT5" s="27" t="s">
        <v>272</v>
      </c>
      <c r="DU5" s="28" t="s">
        <v>258</v>
      </c>
      <c r="DV5" s="28" t="s">
        <v>259</v>
      </c>
      <c r="DW5" s="28" t="s">
        <v>132</v>
      </c>
      <c r="DX5" s="29" t="s">
        <v>118</v>
      </c>
      <c r="DY5" s="27" t="s">
        <v>273</v>
      </c>
      <c r="DZ5" s="28" t="s">
        <v>260</v>
      </c>
      <c r="EA5" s="28" t="s">
        <v>261</v>
      </c>
      <c r="EB5" s="28" t="s">
        <v>133</v>
      </c>
      <c r="EC5" s="29" t="s">
        <v>120</v>
      </c>
      <c r="ED5" s="27" t="s">
        <v>274</v>
      </c>
      <c r="EE5" s="28" t="s">
        <v>262</v>
      </c>
      <c r="EF5" s="28" t="s">
        <v>263</v>
      </c>
      <c r="EG5" s="28" t="s">
        <v>134</v>
      </c>
      <c r="EH5" s="29" t="s">
        <v>122</v>
      </c>
      <c r="EI5" s="27" t="s">
        <v>275</v>
      </c>
      <c r="EJ5" s="28" t="s">
        <v>264</v>
      </c>
      <c r="EK5" s="28" t="s">
        <v>265</v>
      </c>
      <c r="EL5" s="28" t="s">
        <v>131</v>
      </c>
      <c r="EM5" s="29" t="s">
        <v>124</v>
      </c>
      <c r="EN5" s="27" t="s">
        <v>276</v>
      </c>
      <c r="EO5" s="28" t="s">
        <v>266</v>
      </c>
      <c r="EP5" s="28" t="s">
        <v>267</v>
      </c>
      <c r="EQ5" s="28" t="s">
        <v>135</v>
      </c>
      <c r="ER5" s="29" t="s">
        <v>126</v>
      </c>
      <c r="ES5" s="27" t="s">
        <v>277</v>
      </c>
      <c r="ET5" s="28" t="s">
        <v>136</v>
      </c>
      <c r="EU5" s="28" t="s">
        <v>137</v>
      </c>
      <c r="EV5" s="29" t="s">
        <v>138</v>
      </c>
      <c r="EW5" s="27" t="s">
        <v>278</v>
      </c>
      <c r="EX5" s="28" t="s">
        <v>139</v>
      </c>
      <c r="EY5" s="28" t="s">
        <v>140</v>
      </c>
      <c r="EZ5" s="29" t="s">
        <v>141</v>
      </c>
      <c r="FA5" s="27" t="s">
        <v>279</v>
      </c>
      <c r="FB5" s="28" t="s">
        <v>142</v>
      </c>
      <c r="FC5" s="28" t="s">
        <v>143</v>
      </c>
      <c r="FD5" s="29" t="s">
        <v>144</v>
      </c>
      <c r="FE5" s="27" t="s">
        <v>280</v>
      </c>
      <c r="FF5" s="28" t="s">
        <v>145</v>
      </c>
      <c r="FG5" s="28" t="s">
        <v>146</v>
      </c>
      <c r="FH5" s="29" t="s">
        <v>147</v>
      </c>
      <c r="FI5" s="27" t="s">
        <v>281</v>
      </c>
      <c r="FJ5" s="28" t="s">
        <v>148</v>
      </c>
      <c r="FK5" s="28" t="s">
        <v>149</v>
      </c>
      <c r="FL5" s="29" t="s">
        <v>150</v>
      </c>
      <c r="FM5" s="27" t="s">
        <v>282</v>
      </c>
      <c r="FN5" s="28" t="s">
        <v>151</v>
      </c>
      <c r="FO5" s="28" t="s">
        <v>152</v>
      </c>
      <c r="FP5" s="29" t="s">
        <v>153</v>
      </c>
      <c r="FQ5" s="27" t="s">
        <v>283</v>
      </c>
      <c r="FR5" s="28" t="s">
        <v>154</v>
      </c>
      <c r="FS5" s="28" t="s">
        <v>155</v>
      </c>
      <c r="FT5" s="29" t="s">
        <v>156</v>
      </c>
      <c r="FU5" s="27" t="s">
        <v>284</v>
      </c>
      <c r="FV5" s="28" t="s">
        <v>157</v>
      </c>
      <c r="FW5" s="28" t="s">
        <v>158</v>
      </c>
      <c r="FX5" s="29" t="s">
        <v>159</v>
      </c>
      <c r="FY5" s="27" t="s">
        <v>285</v>
      </c>
      <c r="FZ5" s="28" t="s">
        <v>160</v>
      </c>
      <c r="GA5" s="28" t="s">
        <v>161</v>
      </c>
      <c r="GB5" s="29" t="s">
        <v>162</v>
      </c>
      <c r="GC5" s="27" t="s">
        <v>163</v>
      </c>
      <c r="GD5" s="28" t="s">
        <v>137</v>
      </c>
      <c r="GE5" s="29" t="s">
        <v>138</v>
      </c>
      <c r="GF5" s="27" t="s">
        <v>164</v>
      </c>
      <c r="GG5" s="28" t="s">
        <v>140</v>
      </c>
      <c r="GH5" s="29" t="s">
        <v>141</v>
      </c>
      <c r="GI5" s="27" t="s">
        <v>165</v>
      </c>
      <c r="GJ5" s="28" t="s">
        <v>143</v>
      </c>
      <c r="GK5" s="29" t="s">
        <v>144</v>
      </c>
      <c r="GL5" s="27" t="s">
        <v>166</v>
      </c>
      <c r="GM5" s="28" t="s">
        <v>146</v>
      </c>
      <c r="GN5" s="29" t="s">
        <v>147</v>
      </c>
      <c r="GO5" s="27" t="s">
        <v>167</v>
      </c>
      <c r="GP5" s="28" t="s">
        <v>149</v>
      </c>
      <c r="GQ5" s="29" t="s">
        <v>150</v>
      </c>
      <c r="GR5" s="27" t="s">
        <v>168</v>
      </c>
      <c r="GS5" s="28" t="s">
        <v>152</v>
      </c>
      <c r="GT5" s="29" t="s">
        <v>153</v>
      </c>
      <c r="GU5" s="27" t="s">
        <v>169</v>
      </c>
      <c r="GV5" s="28" t="s">
        <v>155</v>
      </c>
      <c r="GW5" s="29" t="s">
        <v>156</v>
      </c>
      <c r="GX5" s="17" t="s">
        <v>286</v>
      </c>
    </row>
    <row r="6" spans="1:206" ht="13.5" x14ac:dyDescent="0.15">
      <c r="A6" s="160" t="str">
        <f>IF(様式2!$E$6=0,"",様式2!$E$6)</f>
        <v/>
      </c>
      <c r="B6" s="45"/>
      <c r="C6" s="45" t="str">
        <f>IF(様式2!D13="","",様式2!D13)</f>
        <v/>
      </c>
      <c r="D6" s="45" t="str">
        <f>IF(様式2!E13="","",様式2!E13)</f>
        <v/>
      </c>
      <c r="E6" s="45" t="str">
        <f>IF(様式2!D12="","",様式2!D12)</f>
        <v/>
      </c>
      <c r="F6" s="45" t="str">
        <f>IF(様式2!E12="","",様式2!E12)</f>
        <v/>
      </c>
      <c r="G6" s="45" t="str">
        <f>IF(様式2!F9="","",様式2!F9)</f>
        <v>　</v>
      </c>
      <c r="H6" s="104" t="str">
        <f>IF(様式2!D14="","",様式2!D14)</f>
        <v/>
      </c>
      <c r="I6" s="45" t="str">
        <f>IF(様式2!D15="","",様式2!D15)</f>
        <v/>
      </c>
      <c r="J6" s="46" t="str">
        <f>IF(様式2!D16="","",様式2!D16)</f>
        <v/>
      </c>
      <c r="K6" s="105" t="str">
        <f>IF(様式2!D17="","",様式2!D17)</f>
        <v/>
      </c>
      <c r="L6" s="45" t="str">
        <f>IF(様式2!D18="","",様式2!D18)</f>
        <v/>
      </c>
      <c r="M6" s="45" t="str">
        <f>IF(様式2!D19="","",様式2!D19)</f>
        <v>認定都市プランナー</v>
      </c>
      <c r="N6" s="45" t="str">
        <f>IF(様式2!D20="","",様式2!D20)</f>
        <v/>
      </c>
      <c r="O6" s="45" t="str">
        <f>IF(様式2!D21="","",様式2!D21)</f>
        <v/>
      </c>
      <c r="P6" s="45" t="str">
        <f>IF(様式2!D22="","",様式2!D22)</f>
        <v/>
      </c>
      <c r="Q6" s="45" t="str">
        <f>IF(様式2!D23="","",様式2!D23)</f>
        <v/>
      </c>
      <c r="R6" s="45" t="str">
        <f>IF(様式2!D24="","",様式2!D24)</f>
        <v/>
      </c>
      <c r="S6" s="45" t="str">
        <f>IF(様式2!D25="","",様式2!D25)</f>
        <v/>
      </c>
      <c r="T6" s="46" t="str">
        <f>IF(様式2!D26="","",様式2!D26)</f>
        <v/>
      </c>
      <c r="U6" s="45" t="str">
        <f>IF(様式2!D27="","",様式2!D27)</f>
        <v/>
      </c>
      <c r="V6" s="45" t="str">
        <f>IF(様式2!D28="","",様式2!D28)</f>
        <v/>
      </c>
      <c r="W6" s="45" t="str">
        <f>IF(様式2!D29="","",様式2!D29)</f>
        <v/>
      </c>
      <c r="X6" s="45" t="str">
        <f>IF(様式2!D30="","",様式2!D30)</f>
        <v/>
      </c>
      <c r="Y6" s="45" t="str">
        <f>IF(様式2!C37=0,"",様式2!C37)</f>
        <v>認定都市プランナー</v>
      </c>
      <c r="Z6" s="45" t="str">
        <f>IF(様式2!E37=0,"",様式2!E37)</f>
        <v/>
      </c>
      <c r="AA6" s="45" t="str">
        <f>IF(様式2!E37=0,"",様式2!E37)</f>
        <v/>
      </c>
      <c r="AB6" s="45" t="str">
        <f>IF(様式2!C39=0,"",様式2!C39)</f>
        <v/>
      </c>
      <c r="AC6" s="45" t="str">
        <f>IF(様式2!E38=0,"",様式2!E38)</f>
        <v/>
      </c>
      <c r="AD6" s="45" t="str">
        <f>IF(様式2!E39=0,"",様式2!E39)</f>
        <v/>
      </c>
      <c r="AE6" s="45" t="str">
        <f>IF(様式2!C40=0,"",様式2!C40)</f>
        <v>認定准都市プランナー</v>
      </c>
      <c r="AF6" s="45" t="str">
        <f>IF(様式2!E40=0,"",様式2!E40)</f>
        <v/>
      </c>
      <c r="AG6" s="45" t="str">
        <f>IF(様式2!C41=0,"",様式2!C41)</f>
        <v/>
      </c>
      <c r="AH6" s="45" t="str">
        <f>IF(様式2!C42=0,"",様式2!C42)</f>
        <v/>
      </c>
      <c r="AI6" s="45" t="str">
        <f>IF(様式2!E41=0,"",様式2!E41)</f>
        <v/>
      </c>
      <c r="AJ6" s="45" t="str">
        <f>IF(様式2!E42=0,"",様式2!E42)</f>
        <v/>
      </c>
      <c r="AK6" s="37"/>
      <c r="AL6" s="47"/>
      <c r="AM6" s="47"/>
      <c r="AN6" s="37" t="str">
        <f>IF(様式3!B10="","",様式3!B10)</f>
        <v/>
      </c>
      <c r="AO6" s="36" t="str">
        <f>IF(様式3!H10="","",様式3!H10)</f>
        <v/>
      </c>
      <c r="AP6" s="39" t="str">
        <f>IF(様式3!I10="","",様式3!I10)</f>
        <v/>
      </c>
      <c r="AQ6" s="37" t="str">
        <f>IF(様式3!B11="","",様式3!B11)</f>
        <v/>
      </c>
      <c r="AR6" s="36" t="str">
        <f>IF(様式3!H11="","",様式3!H11)</f>
        <v/>
      </c>
      <c r="AS6" s="39" t="str">
        <f>IF(様式3!I11="","",様式3!I11)</f>
        <v/>
      </c>
      <c r="AT6" s="37" t="str">
        <f>IF(様式3!B12="","",様式3!B12)</f>
        <v/>
      </c>
      <c r="AU6" s="36" t="str">
        <f>IF(様式3!H12="","",様式3!H12)</f>
        <v/>
      </c>
      <c r="AV6" s="39" t="str">
        <f>IF(様式3!I12="","",様式3!I12)</f>
        <v/>
      </c>
      <c r="AW6" s="37" t="str">
        <f>IF(様式3!B13="","",様式3!B13)</f>
        <v/>
      </c>
      <c r="AX6" s="36" t="str">
        <f>IF(様式3!H13="","",様式3!H13)</f>
        <v/>
      </c>
      <c r="AY6" s="39" t="str">
        <f>IF(様式3!I13="","",様式3!I13)</f>
        <v/>
      </c>
      <c r="AZ6" s="37" t="str">
        <f>IF(様式3!B14="","",様式3!B14)</f>
        <v/>
      </c>
      <c r="BA6" s="36" t="str">
        <f>IF(様式3!H14="","",様式3!H14)</f>
        <v/>
      </c>
      <c r="BB6" s="39" t="str">
        <f>IF(様式3!I14="","",様式3!I14)</f>
        <v/>
      </c>
      <c r="BC6" s="37" t="str">
        <f>IF(様式3!B15="","",様式3!B15)</f>
        <v/>
      </c>
      <c r="BD6" s="36" t="str">
        <f>IF(様式3!H15="","",様式3!H15)</f>
        <v/>
      </c>
      <c r="BE6" s="39" t="str">
        <f>IF(様式3!I15="","",様式3!I15)</f>
        <v/>
      </c>
      <c r="BF6" s="37" t="str">
        <f>IF(様式3!B16="","",様式3!B16)</f>
        <v/>
      </c>
      <c r="BG6" s="36" t="str">
        <f>IF(様式3!H16="","",様式3!H16)</f>
        <v/>
      </c>
      <c r="BH6" s="39" t="str">
        <f>IF(様式3!I16="","",様式3!I16)</f>
        <v/>
      </c>
      <c r="BI6" s="37" t="str">
        <f>IF(様式3!B17="","",様式3!B17)</f>
        <v/>
      </c>
      <c r="BJ6" s="36" t="str">
        <f>IF(様式3!H17="","",様式3!H17)</f>
        <v/>
      </c>
      <c r="BK6" s="39" t="str">
        <f>IF(様式3!I17="","",様式3!I17)</f>
        <v/>
      </c>
      <c r="BL6" s="37" t="str">
        <f>IF(様式3!B18="","",様式3!B18)</f>
        <v/>
      </c>
      <c r="BM6" s="36" t="str">
        <f>IF(様式3!H18="","",様式3!H18)</f>
        <v/>
      </c>
      <c r="BN6" s="39" t="str">
        <f>IF(様式3!I18="","",様式3!I18)</f>
        <v/>
      </c>
      <c r="BO6" s="37" t="str">
        <f>IF(様式3!B19="","",様式3!B19)</f>
        <v/>
      </c>
      <c r="BP6" s="36" t="str">
        <f>IF(様式3!H19="","",様式3!H19)</f>
        <v/>
      </c>
      <c r="BQ6" s="39" t="str">
        <f>IF(様式3!I19="","",様式3!I19)</f>
        <v/>
      </c>
      <c r="BR6" s="40" t="str">
        <f>IF(様式3!B26="","",様式3!B26)</f>
        <v/>
      </c>
      <c r="BS6" s="38" t="str">
        <f>IF(様式3!D26="","",様式3!D26)</f>
        <v/>
      </c>
      <c r="BT6" s="41" t="str">
        <f>IF(様式3!E29="","",様式3!E29)</f>
        <v/>
      </c>
      <c r="BU6" s="42" t="str">
        <f>IF(様式3!F29="","",様式3!F29)</f>
        <v/>
      </c>
      <c r="BV6" s="38" t="str">
        <f>IF(様式3!G29="","",様式3!G29)</f>
        <v/>
      </c>
      <c r="BW6" s="41" t="str">
        <f>IF(様式3!E31="","",様式3!E31)</f>
        <v/>
      </c>
      <c r="BX6" s="42" t="str">
        <f>IF(様式3!F31="","",様式3!F31)</f>
        <v/>
      </c>
      <c r="BY6" s="38" t="str">
        <f>IF(様式3!G31="","",様式3!G31)</f>
        <v/>
      </c>
      <c r="BZ6" s="41" t="str">
        <f>IF(様式3!E33="","",様式3!E33)</f>
        <v/>
      </c>
      <c r="CA6" s="42" t="str">
        <f>IF(様式3!F33="","",様式3!F33)</f>
        <v/>
      </c>
      <c r="CB6" s="38" t="str">
        <f>IF(様式3!G33="","",様式3!G33)</f>
        <v/>
      </c>
      <c r="CC6" s="41" t="str">
        <f>IF(様式3!E35="","",様式3!E35)</f>
        <v/>
      </c>
      <c r="CD6" s="42" t="str">
        <f>IF(様式3!F35="","",様式3!F35)</f>
        <v/>
      </c>
      <c r="CE6" s="38" t="str">
        <f>IF(様式3!G35="","",様式3!G35)</f>
        <v/>
      </c>
      <c r="CF6" s="41" t="str">
        <f>IF(様式3!E37="","",様式3!E37)</f>
        <v/>
      </c>
      <c r="CG6" s="42" t="str">
        <f>IF(様式3!F37="","",様式3!F37)</f>
        <v/>
      </c>
      <c r="CH6" s="38" t="str">
        <f>IF(様式3!G37="","",様式3!G37)</f>
        <v/>
      </c>
      <c r="CI6" s="41" t="str">
        <f>IF(様式3!E39="","",様式3!E39)</f>
        <v/>
      </c>
      <c r="CJ6" s="42" t="str">
        <f>IF(様式3!F39="","",様式3!F39)</f>
        <v/>
      </c>
      <c r="CK6" s="38" t="str">
        <f>IF(様式3!G39="","",様式3!G39)</f>
        <v/>
      </c>
      <c r="CL6" s="41" t="str">
        <f>IF(様式3!E41="","",様式3!E41)</f>
        <v/>
      </c>
      <c r="CM6" s="42" t="str">
        <f>IF(様式3!F41="","",様式3!F41)</f>
        <v/>
      </c>
      <c r="CN6" s="38" t="str">
        <f>IF(様式3!G41="","",様式3!G41)</f>
        <v/>
      </c>
      <c r="CO6" s="41" t="str">
        <f>IF(様式3!E43="","",様式3!E43)</f>
        <v/>
      </c>
      <c r="CP6" s="42" t="str">
        <f>IF(様式3!F43="","",様式3!F43)</f>
        <v/>
      </c>
      <c r="CQ6" s="43" t="str">
        <f>IF(様式2!D20="","",様式2!D20)</f>
        <v/>
      </c>
      <c r="CR6" s="37" t="str">
        <f>IF(様式5_1!B20="","",様式5_1!B20)</f>
        <v/>
      </c>
      <c r="CS6" s="36" t="str">
        <f>IF(様式5_1!F20="","",様式5_1!F20)</f>
        <v/>
      </c>
      <c r="CT6" s="44" t="str">
        <f>IF(様式5_1!H20="","",様式5_1!H20)</f>
        <v/>
      </c>
      <c r="CU6" s="36" t="str">
        <f>IF(様式5_1!I20="","",様式5_1!I20)</f>
        <v/>
      </c>
      <c r="CV6" s="37" t="str">
        <f>IF(様式5_1!B21="","",様式5_1!B21)</f>
        <v/>
      </c>
      <c r="CW6" s="36" t="str">
        <f>IF(様式5_1!F21="","",様式5_1!F21)</f>
        <v/>
      </c>
      <c r="CX6" s="44" t="str">
        <f>IF(様式5_1!H21="","",様式5_1!H21)</f>
        <v/>
      </c>
      <c r="CY6" s="36" t="str">
        <f>IF(様式5_1!I21="","",様式5_1!I21)</f>
        <v/>
      </c>
      <c r="CZ6" s="37" t="str">
        <f>IF(様式5_1!B22="","",様式5_1!B22)</f>
        <v/>
      </c>
      <c r="DA6" s="36" t="str">
        <f>IF(様式5_1!F22="","",様式5_1!F22)</f>
        <v/>
      </c>
      <c r="DB6" s="44" t="str">
        <f>IF(様式5_1!H22="","",様式5_1!H22)</f>
        <v/>
      </c>
      <c r="DC6" s="36" t="str">
        <f>IF(様式5_1!I22="","",様式5_1!I22)</f>
        <v/>
      </c>
      <c r="DD6" s="37" t="str">
        <f>IF(様式5_1!B23="","",様式5_1!B23)</f>
        <v/>
      </c>
      <c r="DE6" s="36" t="str">
        <f>IF(様式5_1!F23="","",様式5_1!F23)</f>
        <v/>
      </c>
      <c r="DF6" s="44" t="str">
        <f>IF(様式5_1!H23="","",様式5_1!H23)</f>
        <v/>
      </c>
      <c r="DG6" s="36" t="str">
        <f>IF(様式5_1!I23="","",様式5_1!I23)</f>
        <v/>
      </c>
      <c r="DH6" s="37" t="str">
        <f>IF(様式5_1!B24="","",様式5_1!B24)</f>
        <v/>
      </c>
      <c r="DI6" s="36" t="str">
        <f>IF(様式5_1!F24="","",様式5_1!F24)</f>
        <v/>
      </c>
      <c r="DJ6" s="44" t="str">
        <f>IF(様式5_1!H24="","",様式5_1!H24)</f>
        <v/>
      </c>
      <c r="DK6" s="36" t="str">
        <f>IF(様式5_1!I24="","",様式5_1!I24)</f>
        <v/>
      </c>
      <c r="DL6" s="37" t="str">
        <f>IF(様式5_1!B25="","",様式5_1!B25)</f>
        <v/>
      </c>
      <c r="DM6" s="36" t="str">
        <f>IF(様式5_1!F25="","",様式5_1!F25)</f>
        <v/>
      </c>
      <c r="DN6" s="44" t="str">
        <f>IF(様式5_1!H25="","",様式5_1!H25)</f>
        <v/>
      </c>
      <c r="DO6" s="36" t="str">
        <f>IF(様式5_1!I25="","",様式5_1!I25)</f>
        <v/>
      </c>
      <c r="DP6" s="37" t="str">
        <f>IF(様式5_1!B26="","",様式5_1!B26)</f>
        <v/>
      </c>
      <c r="DQ6" s="36" t="str">
        <f>IF(様式5_1!F26="","",様式5_1!F26)</f>
        <v/>
      </c>
      <c r="DR6" s="44" t="str">
        <f>IF(様式5_1!H26="","",様式5_1!H26)</f>
        <v/>
      </c>
      <c r="DS6" s="36" t="str">
        <f>IF(様式5_1!I26="","",様式5_1!I26)</f>
        <v/>
      </c>
      <c r="DT6" s="37" t="str">
        <f>IF(様式5_2!B21="","",様式5_2!B21)</f>
        <v/>
      </c>
      <c r="DU6" s="36" t="str">
        <f>IF(様式5_2!E21="","",様式5_2!E21)</f>
        <v/>
      </c>
      <c r="DV6" s="44" t="str">
        <f>IF(様式5_2!G21="","",様式5_2!G21)</f>
        <v/>
      </c>
      <c r="DW6" s="36" t="str">
        <f>IF(様式5_2!H21="","",様式5_2!H21)</f>
        <v/>
      </c>
      <c r="DX6" s="38" t="str">
        <f>IF(様式5_2!I21="","",様式5_2!I21)</f>
        <v/>
      </c>
      <c r="DY6" s="37" t="str">
        <f>IF(様式5_2!B22="","",様式5_2!B22)</f>
        <v/>
      </c>
      <c r="DZ6" s="36" t="str">
        <f>IF(様式5_2!E22="","",様式5_2!E22)</f>
        <v/>
      </c>
      <c r="EA6" s="44" t="str">
        <f>IF(様式5_2!G22="","",様式5_2!G22)</f>
        <v/>
      </c>
      <c r="EB6" s="36" t="str">
        <f>IF(様式5_2!H22="","",様式5_2!H22)</f>
        <v/>
      </c>
      <c r="EC6" s="38" t="str">
        <f>IF(様式5_2!I22="","",様式5_2!I22)</f>
        <v/>
      </c>
      <c r="ED6" s="37" t="str">
        <f>IF(様式5_2!B23="","",様式5_2!B23)</f>
        <v/>
      </c>
      <c r="EE6" s="36" t="str">
        <f>IF(様式5_2!E23="","",様式5_2!E23)</f>
        <v/>
      </c>
      <c r="EF6" s="44" t="str">
        <f>IF(様式5_2!G23="","",様式5_2!G23)</f>
        <v/>
      </c>
      <c r="EG6" s="36" t="str">
        <f>IF(様式5_2!H23="","",様式5_2!H23)</f>
        <v/>
      </c>
      <c r="EH6" s="38" t="str">
        <f>IF(様式5_2!I23="","",様式5_2!I23)</f>
        <v/>
      </c>
      <c r="EI6" s="37" t="str">
        <f>IF(様式5_2!B24="","",様式5_2!B24)</f>
        <v/>
      </c>
      <c r="EJ6" s="36" t="str">
        <f>IF(様式5_2!E24="","",様式5_2!E24)</f>
        <v/>
      </c>
      <c r="EK6" s="44" t="str">
        <f>IF(様式5_2!G24="","",様式5_2!G24)</f>
        <v/>
      </c>
      <c r="EL6" s="36" t="str">
        <f>IF(様式5_2!H24="","",様式5_2!H24)</f>
        <v/>
      </c>
      <c r="EM6" s="38" t="str">
        <f>IF(様式5_2!I24="","",様式5_2!I24)</f>
        <v/>
      </c>
      <c r="EN6" s="37" t="str">
        <f>IF(様式5_2!B27="","",様式5_2!B27)</f>
        <v/>
      </c>
      <c r="EO6" s="36" t="str">
        <f>IF(様式5_2!E27="","",様式5_2!E27)</f>
        <v/>
      </c>
      <c r="EP6" s="44" t="str">
        <f>IF(様式5_2!G27="","",様式5_2!G27)</f>
        <v/>
      </c>
      <c r="EQ6" s="36" t="str">
        <f>IF(様式5_2!H27="","",様式5_2!H27)</f>
        <v/>
      </c>
      <c r="ER6" s="38" t="str">
        <f>IF(様式5_2!I27="","",様式5_2!I27)</f>
        <v/>
      </c>
      <c r="ES6" s="37" t="str">
        <f>IF(様式4!B11="","",様式4!B11)</f>
        <v/>
      </c>
      <c r="ET6" s="36" t="str">
        <f>IF(様式4!F11="","",様式4!F11)</f>
        <v/>
      </c>
      <c r="EU6" s="44" t="str">
        <f>IF(様式4!H11="","",様式4!H11)</f>
        <v/>
      </c>
      <c r="EV6" s="39" t="str">
        <f>IF(様式4!I11="","",様式4!I11)</f>
        <v/>
      </c>
      <c r="EW6" s="37" t="str">
        <f>IF(様式4!B12="","",様式4!B12)</f>
        <v/>
      </c>
      <c r="EX6" s="36" t="str">
        <f>IF(様式4!F12="","",様式4!F12)</f>
        <v/>
      </c>
      <c r="EY6" s="44" t="str">
        <f>IF(様式4!H12="","",様式4!H12)</f>
        <v/>
      </c>
      <c r="EZ6" s="39" t="str">
        <f>IF(様式4!I12="","",様式4!I12)</f>
        <v/>
      </c>
      <c r="FA6" s="37" t="str">
        <f>IF(様式4!B13="","",様式4!B13)</f>
        <v/>
      </c>
      <c r="FB6" s="36" t="str">
        <f>IF(様式4!F13="","",様式4!F13)</f>
        <v/>
      </c>
      <c r="FC6" s="44" t="str">
        <f>IF(様式4!H13="","",様式4!H13)</f>
        <v/>
      </c>
      <c r="FD6" s="39" t="str">
        <f>IF(様式4!I13="","",様式4!I13)</f>
        <v/>
      </c>
      <c r="FE6" s="37" t="str">
        <f>IF(様式4!B14="","",様式4!B14)</f>
        <v/>
      </c>
      <c r="FF6" s="36" t="str">
        <f>IF(様式4!F14="","",様式4!F14)</f>
        <v/>
      </c>
      <c r="FG6" s="44" t="str">
        <f>IF(様式4!H14="","",様式4!H14)</f>
        <v/>
      </c>
      <c r="FH6" s="39" t="str">
        <f>IF(様式4!I14="","",様式4!I14)</f>
        <v/>
      </c>
      <c r="FI6" s="37" t="str">
        <f>IF(様式4!B15="","",様式4!B15)</f>
        <v/>
      </c>
      <c r="FJ6" s="36" t="str">
        <f>IF(様式4!F15="","",様式4!F15)</f>
        <v/>
      </c>
      <c r="FK6" s="44" t="str">
        <f>IF(様式4!H15="","",様式4!H15)</f>
        <v/>
      </c>
      <c r="FL6" s="39" t="str">
        <f>IF(様式4!I15="","",様式4!I15)</f>
        <v/>
      </c>
      <c r="FM6" s="37" t="str">
        <f>IF(様式4!B16="","",様式4!B16)</f>
        <v/>
      </c>
      <c r="FN6" s="36" t="str">
        <f>IF(様式4!F16="","",様式4!F16)</f>
        <v/>
      </c>
      <c r="FO6" s="44" t="str">
        <f>IF(様式4!H16="","",様式4!H16)</f>
        <v/>
      </c>
      <c r="FP6" s="39" t="str">
        <f>IF(様式4!I16="","",様式4!I16)</f>
        <v/>
      </c>
      <c r="FQ6" s="37" t="str">
        <f>IF(様式4!B17="","",様式4!B17)</f>
        <v/>
      </c>
      <c r="FR6" s="36" t="str">
        <f>IF(様式4!F17="","",様式4!F17)</f>
        <v/>
      </c>
      <c r="FS6" s="44" t="str">
        <f>IF(様式4!H17="","",様式4!H17)</f>
        <v/>
      </c>
      <c r="FT6" s="39" t="str">
        <f>IF(様式4!I17="","",様式4!I17)</f>
        <v/>
      </c>
      <c r="FU6" s="37" t="str">
        <f>IF(様式4!B18="","",様式4!B18)</f>
        <v/>
      </c>
      <c r="FV6" s="36" t="str">
        <f>IF(様式4!F18="","",様式4!F18)</f>
        <v/>
      </c>
      <c r="FW6" s="44" t="str">
        <f>IF(様式4!H18="","",様式4!H18)</f>
        <v/>
      </c>
      <c r="FX6" s="39" t="str">
        <f>IF(様式4!I18="","",様式4!I18)</f>
        <v/>
      </c>
      <c r="FY6" s="37" t="str">
        <f>IF(様式4!B19="","",様式4!B19)</f>
        <v/>
      </c>
      <c r="FZ6" s="36" t="str">
        <f>IF(様式4!F19="","",様式4!F19)</f>
        <v/>
      </c>
      <c r="GA6" s="44" t="str">
        <f>IF(様式4!H19="","",様式4!H19)</f>
        <v/>
      </c>
      <c r="GB6" s="39" t="str">
        <f>IF(様式4!I19="","",様式4!I19)</f>
        <v/>
      </c>
      <c r="GC6" s="37" t="str">
        <f>IF(様式4!B24="","",様式4!B24)</f>
        <v/>
      </c>
      <c r="GD6" s="44" t="str">
        <f>IF(様式4!H24="","",様式4!H24)</f>
        <v/>
      </c>
      <c r="GE6" s="39" t="str">
        <f>IF(様式4!I24="","",様式4!I24)</f>
        <v/>
      </c>
      <c r="GF6" s="37" t="str">
        <f>IF(様式4!B25="","",様式4!B25)</f>
        <v/>
      </c>
      <c r="GG6" s="44" t="str">
        <f>IF(様式4!H25="","",様式4!H25)</f>
        <v/>
      </c>
      <c r="GH6" s="39" t="str">
        <f>IF(様式4!I25="","",様式4!I25)</f>
        <v/>
      </c>
      <c r="GI6" s="37" t="str">
        <f>IF(様式4!B26="","",様式4!B26)</f>
        <v/>
      </c>
      <c r="GJ6" s="44" t="str">
        <f>IF(様式4!H26="","",様式4!H26)</f>
        <v/>
      </c>
      <c r="GK6" s="39" t="str">
        <f>IF(様式4!I26="","",様式4!I26)</f>
        <v/>
      </c>
      <c r="GL6" s="37" t="str">
        <f>IF(様式4!B27="","",様式4!B27)</f>
        <v/>
      </c>
      <c r="GM6" s="44" t="str">
        <f>IF(様式4!H27="","",様式4!H27)</f>
        <v/>
      </c>
      <c r="GN6" s="39" t="str">
        <f>IF(様式4!I27="","",様式4!I27)</f>
        <v/>
      </c>
      <c r="GO6" s="37" t="str">
        <f>IF(様式4!B28="","",様式4!B28)</f>
        <v/>
      </c>
      <c r="GP6" s="44" t="str">
        <f>IF(様式4!H28="","",様式4!H28)</f>
        <v/>
      </c>
      <c r="GQ6" s="39" t="str">
        <f>IF(様式4!I28="","",様式4!I28)</f>
        <v/>
      </c>
      <c r="GR6" s="37" t="str">
        <f>IF(様式4!B29="","",様式4!B29)</f>
        <v/>
      </c>
      <c r="GS6" s="44" t="str">
        <f>IF(様式4!H29="","",様式4!H29)</f>
        <v/>
      </c>
      <c r="GT6" s="39" t="str">
        <f>IF(様式4!I29="","",様式4!I29)</f>
        <v/>
      </c>
      <c r="GU6" s="37" t="str">
        <f>IF(様式4!B30="","",様式4!B30)</f>
        <v/>
      </c>
      <c r="GV6" s="44" t="str">
        <f>IF(様式4!H30="","",様式4!H30)</f>
        <v/>
      </c>
      <c r="GW6" s="39" t="str">
        <f>IF(様式4!I30="","",様式4!I30)</f>
        <v/>
      </c>
      <c r="GX6" s="15" t="s">
        <v>253</v>
      </c>
    </row>
    <row r="7" spans="1:206" x14ac:dyDescent="0.15">
      <c r="A7" s="37"/>
      <c r="B7" s="36"/>
      <c r="C7" s="36"/>
      <c r="D7" s="36"/>
      <c r="E7" s="36"/>
      <c r="F7" s="36"/>
      <c r="G7" s="36"/>
      <c r="H7" s="122"/>
      <c r="I7" s="36"/>
      <c r="J7" s="123"/>
      <c r="K7" s="124"/>
      <c r="L7" s="36"/>
      <c r="M7" s="36"/>
      <c r="N7" s="36"/>
      <c r="O7" s="36"/>
      <c r="P7" s="120" t="s">
        <v>296</v>
      </c>
      <c r="Q7" s="120"/>
      <c r="R7" s="120"/>
      <c r="S7" s="120"/>
      <c r="T7" s="120"/>
      <c r="U7" s="120"/>
      <c r="V7" s="121" t="s">
        <v>295</v>
      </c>
      <c r="W7" s="121"/>
      <c r="X7" s="121"/>
      <c r="Y7" s="121"/>
      <c r="Z7" s="121"/>
      <c r="AA7" s="121"/>
      <c r="AP7" s="30"/>
      <c r="AS7" s="30"/>
      <c r="AV7" s="30"/>
      <c r="AY7" s="30"/>
      <c r="BB7" s="30"/>
      <c r="BE7" s="30"/>
      <c r="BH7" s="30"/>
      <c r="BK7" s="30"/>
      <c r="BN7" s="30"/>
      <c r="BQ7" s="30"/>
      <c r="BR7" s="30"/>
      <c r="BT7" s="35"/>
      <c r="BU7" s="34"/>
      <c r="BW7" s="35"/>
      <c r="BX7" s="34"/>
      <c r="BZ7" s="35"/>
      <c r="CA7" s="34"/>
      <c r="CC7" s="35"/>
      <c r="CD7" s="34"/>
      <c r="CF7" s="35"/>
      <c r="CG7" s="34"/>
      <c r="CI7" s="35"/>
      <c r="CJ7" s="34"/>
      <c r="CL7" s="35"/>
      <c r="CM7" s="34"/>
      <c r="CO7" s="35"/>
      <c r="CP7" s="34"/>
      <c r="EU7" s="30"/>
      <c r="EV7" s="30"/>
      <c r="EY7" s="30"/>
      <c r="EZ7" s="30"/>
      <c r="FC7" s="30"/>
      <c r="FD7" s="30"/>
      <c r="FG7" s="30"/>
      <c r="FH7" s="30"/>
      <c r="FK7" s="30"/>
      <c r="FL7" s="30"/>
      <c r="FO7" s="30"/>
      <c r="FP7" s="30"/>
      <c r="FS7" s="30"/>
      <c r="FT7" s="30"/>
      <c r="FW7" s="30"/>
      <c r="FX7" s="30"/>
      <c r="GA7" s="30"/>
      <c r="GB7" s="30"/>
      <c r="GD7" s="30"/>
      <c r="GE7" s="30"/>
      <c r="GG7" s="30"/>
      <c r="GH7" s="30"/>
      <c r="GJ7" s="30"/>
      <c r="GK7" s="30"/>
      <c r="GM7" s="30"/>
      <c r="GN7" s="30"/>
      <c r="GP7" s="30"/>
      <c r="GQ7" s="30"/>
      <c r="GS7" s="30"/>
      <c r="GT7" s="30"/>
      <c r="GV7" s="30"/>
      <c r="GW7" s="30"/>
    </row>
    <row r="8" spans="1:206" ht="22.5" x14ac:dyDescent="0.15">
      <c r="A8" s="129" t="s">
        <v>61</v>
      </c>
      <c r="B8" s="48" t="s">
        <v>73</v>
      </c>
      <c r="C8" s="48" t="s">
        <v>287</v>
      </c>
      <c r="D8" s="129" t="s">
        <v>12</v>
      </c>
      <c r="E8" s="48" t="s">
        <v>72</v>
      </c>
      <c r="F8" s="129" t="s">
        <v>71</v>
      </c>
      <c r="G8" s="129" t="s">
        <v>60</v>
      </c>
      <c r="H8" s="48" t="s">
        <v>179</v>
      </c>
      <c r="I8" s="129" t="s">
        <v>77</v>
      </c>
      <c r="J8" s="130" t="s">
        <v>30</v>
      </c>
      <c r="K8" s="48" t="s">
        <v>43</v>
      </c>
      <c r="L8" s="130" t="s">
        <v>16</v>
      </c>
      <c r="M8" s="131" t="s">
        <v>17</v>
      </c>
      <c r="N8" s="129" t="s">
        <v>74</v>
      </c>
      <c r="O8" s="129" t="s">
        <v>76</v>
      </c>
      <c r="P8" s="132" t="s">
        <v>73</v>
      </c>
      <c r="Q8" s="132" t="s">
        <v>205</v>
      </c>
      <c r="R8" s="132" t="s">
        <v>226</v>
      </c>
      <c r="S8" s="132" t="s">
        <v>227</v>
      </c>
      <c r="T8" s="132" t="s">
        <v>231</v>
      </c>
      <c r="U8" s="132" t="s">
        <v>228</v>
      </c>
      <c r="V8" s="132" t="s">
        <v>73</v>
      </c>
      <c r="W8" s="132" t="s">
        <v>205</v>
      </c>
      <c r="X8" s="132" t="s">
        <v>226</v>
      </c>
      <c r="Y8" s="132" t="s">
        <v>227</v>
      </c>
      <c r="Z8" s="132" t="s">
        <v>231</v>
      </c>
      <c r="AA8" s="132" t="s">
        <v>228</v>
      </c>
      <c r="BZ8" s="35"/>
      <c r="CA8" s="34"/>
    </row>
    <row r="9" spans="1:206" x14ac:dyDescent="0.15">
      <c r="A9" s="31" t="str">
        <f>A6</f>
        <v/>
      </c>
      <c r="B9" s="31" t="str">
        <f>M6</f>
        <v>認定都市プランナー</v>
      </c>
      <c r="C9" s="31" t="str">
        <f>CONCATENATE(E6,C10,F6)</f>
        <v>　</v>
      </c>
      <c r="D9" s="31" t="str">
        <f>G6</f>
        <v>　</v>
      </c>
      <c r="E9" s="31" t="str">
        <f>I6</f>
        <v/>
      </c>
      <c r="F9" s="31" t="str">
        <f>IF(I10="","",DBCS(G10&amp;"年"&amp;H10&amp;"月"&amp;I10&amp;"日"))</f>
        <v/>
      </c>
      <c r="G9" s="31" t="str">
        <f>N6</f>
        <v/>
      </c>
      <c r="H9" s="31" t="str">
        <f>O6</f>
        <v/>
      </c>
      <c r="I9" s="31" t="str">
        <f>Q6</f>
        <v/>
      </c>
      <c r="J9" s="123" t="str">
        <f>T6</f>
        <v/>
      </c>
      <c r="K9" s="31" t="str">
        <f>CONCATENATE(U6,V6)</f>
        <v/>
      </c>
      <c r="L9" s="31" t="str">
        <f>W6</f>
        <v/>
      </c>
      <c r="M9" s="31" t="str">
        <f>X6</f>
        <v/>
      </c>
      <c r="N9" s="123" t="str">
        <f>J6</f>
        <v/>
      </c>
      <c r="O9" s="31" t="str">
        <f>CONCATENATE(K6,L6)</f>
        <v/>
      </c>
      <c r="P9" s="31" t="str">
        <f>IF(様式2!C37=0,"",様式2!C37)</f>
        <v>認定都市プランナー</v>
      </c>
      <c r="Q9" s="31" t="str">
        <f>IF(様式2!E37=0,"",様式2!E37)</f>
        <v/>
      </c>
      <c r="R9" s="31"/>
      <c r="S9" s="31" t="str">
        <f>IF(様式2!C39=0,"",様式2!C39)</f>
        <v/>
      </c>
      <c r="T9" s="31" t="str">
        <f>IF(様式2!E38=0,"",様式2!E38)</f>
        <v/>
      </c>
      <c r="U9" s="31" t="str">
        <f>IF(様式2!E39=0,"",様式2!E39)</f>
        <v/>
      </c>
      <c r="V9" s="31" t="str">
        <f>IF(様式2!C40=0,"",様式2!C40)</f>
        <v>認定准都市プランナー</v>
      </c>
      <c r="W9" s="31" t="str">
        <f>IF(様式2!E40=0,"",様式2!E40)</f>
        <v/>
      </c>
      <c r="X9" s="31" t="str">
        <f>IF(様式2!C41=0,"",様式2!C41)</f>
        <v/>
      </c>
      <c r="Y9" s="31" t="str">
        <f>IF(様式2!C42=0,"",様式2!C42)</f>
        <v/>
      </c>
      <c r="Z9" s="31" t="str">
        <f>IF(様式2!E41=0,"",様式2!E41)</f>
        <v/>
      </c>
      <c r="AA9" s="31" t="str">
        <f>IF(様式2!E42=0,"",様式2!E42)</f>
        <v/>
      </c>
    </row>
    <row r="10" spans="1:206" x14ac:dyDescent="0.15">
      <c r="C10" s="15" t="s">
        <v>66</v>
      </c>
      <c r="E10" s="49"/>
      <c r="F10" s="50" t="str">
        <f>IFERROR(YEAR(H6),"")</f>
        <v/>
      </c>
      <c r="G10" s="50" t="str">
        <f>IFERROR(IF(F10&lt;1912,"明治"&amp;F10-1867,IF(F10&lt;1926,"大正"&amp;F10-1911,IF(F10&lt;1989,"昭和"&amp;F10-1925,"平成"&amp;F10-1988))),"")</f>
        <v/>
      </c>
      <c r="H10" s="50" t="str">
        <f>IFERROR(MONTH(H6),"")</f>
        <v/>
      </c>
      <c r="I10" s="50" t="str">
        <f>IFERROR(DAY(H6),"")</f>
        <v/>
      </c>
      <c r="BY10" s="52"/>
      <c r="BZ10" s="35"/>
      <c r="CA10" s="34"/>
    </row>
    <row r="11" spans="1:206" x14ac:dyDescent="0.15">
      <c r="A11" s="125" t="str">
        <f>CONCATENATE(A6,$C$10,Q6,$C$10,G6,$C$10,A1)</f>
        <v>　　　　認定都市　認定審査申請書</v>
      </c>
      <c r="C11" s="49"/>
      <c r="E11" s="49"/>
      <c r="BY11" s="52"/>
      <c r="BZ11" s="35"/>
      <c r="CA11" s="34"/>
    </row>
  </sheetData>
  <phoneticPr fontId="1"/>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tint="0.34998626667073579"/>
  </sheetPr>
  <dimension ref="C1:G14"/>
  <sheetViews>
    <sheetView workbookViewId="0">
      <selection activeCell="G15" sqref="G15"/>
    </sheetView>
  </sheetViews>
  <sheetFormatPr defaultRowHeight="13.5" x14ac:dyDescent="0.15"/>
  <cols>
    <col min="3" max="3" width="37.625" bestFit="1" customWidth="1"/>
  </cols>
  <sheetData>
    <row r="1" spans="3:7" x14ac:dyDescent="0.15">
      <c r="C1" t="s">
        <v>66</v>
      </c>
      <c r="D1" t="s">
        <v>66</v>
      </c>
      <c r="E1" t="s">
        <v>66</v>
      </c>
    </row>
    <row r="2" spans="3:7" x14ac:dyDescent="0.15">
      <c r="C2" t="s">
        <v>1</v>
      </c>
      <c r="D2" t="s">
        <v>13</v>
      </c>
      <c r="E2" t="s">
        <v>35</v>
      </c>
      <c r="G2" s="72" t="s">
        <v>44</v>
      </c>
    </row>
    <row r="3" spans="3:7" x14ac:dyDescent="0.15">
      <c r="C3" t="s">
        <v>2</v>
      </c>
      <c r="D3" t="s">
        <v>14</v>
      </c>
      <c r="E3" t="s">
        <v>36</v>
      </c>
      <c r="G3" s="72" t="s">
        <v>45</v>
      </c>
    </row>
    <row r="4" spans="3:7" x14ac:dyDescent="0.15">
      <c r="C4" t="s">
        <v>3</v>
      </c>
      <c r="G4" s="72" t="s">
        <v>46</v>
      </c>
    </row>
    <row r="5" spans="3:7" x14ac:dyDescent="0.15">
      <c r="C5" t="s">
        <v>4</v>
      </c>
      <c r="G5" s="165" t="s">
        <v>439</v>
      </c>
    </row>
    <row r="6" spans="3:7" x14ac:dyDescent="0.15">
      <c r="C6" t="s">
        <v>5</v>
      </c>
      <c r="G6" s="165" t="s">
        <v>440</v>
      </c>
    </row>
    <row r="7" spans="3:7" x14ac:dyDescent="0.15">
      <c r="C7" t="s">
        <v>6</v>
      </c>
    </row>
    <row r="8" spans="3:7" x14ac:dyDescent="0.15">
      <c r="C8" t="s">
        <v>7</v>
      </c>
    </row>
    <row r="9" spans="3:7" x14ac:dyDescent="0.15">
      <c r="C9" t="s">
        <v>8</v>
      </c>
    </row>
    <row r="10" spans="3:7" x14ac:dyDescent="0.15">
      <c r="C10" t="s">
        <v>289</v>
      </c>
    </row>
    <row r="11" spans="3:7" x14ac:dyDescent="0.15">
      <c r="C11" t="s">
        <v>9</v>
      </c>
    </row>
    <row r="12" spans="3:7" x14ac:dyDescent="0.15">
      <c r="C12" t="s">
        <v>10</v>
      </c>
    </row>
    <row r="13" spans="3:7" x14ac:dyDescent="0.15">
      <c r="C13" t="s">
        <v>290</v>
      </c>
    </row>
    <row r="14" spans="3:7" x14ac:dyDescent="0.15">
      <c r="C14" t="s">
        <v>318</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3A2EF3-48FC-416B-94B0-2BF01203DF79}">
  <dimension ref="A1:F58"/>
  <sheetViews>
    <sheetView view="pageBreakPreview" zoomScaleNormal="85" zoomScaleSheetLayoutView="100" workbookViewId="0"/>
  </sheetViews>
  <sheetFormatPr defaultColWidth="9" defaultRowHeight="13.5" x14ac:dyDescent="0.15"/>
  <cols>
    <col min="1" max="1" width="5.625" style="53" customWidth="1"/>
    <col min="2" max="6" width="20.625" style="53" customWidth="1"/>
    <col min="7" max="7" width="32.625" style="53" customWidth="1"/>
    <col min="8" max="16384" width="9" style="53"/>
  </cols>
  <sheetData>
    <row r="1" spans="1:6" ht="18.75" x14ac:dyDescent="0.15">
      <c r="A1" s="103" t="s">
        <v>221</v>
      </c>
      <c r="B1" s="103"/>
      <c r="C1"/>
      <c r="D1"/>
      <c r="E1"/>
    </row>
    <row r="2" spans="1:6" ht="9.9499999999999993" customHeight="1" x14ac:dyDescent="0.15">
      <c r="B2" s="103"/>
      <c r="C2"/>
      <c r="D2"/>
      <c r="E2"/>
    </row>
    <row r="3" spans="1:6" ht="25.5" customHeight="1" x14ac:dyDescent="0.15">
      <c r="F3" s="80" t="s">
        <v>372</v>
      </c>
    </row>
    <row r="5" spans="1:6" ht="30.2" customHeight="1" x14ac:dyDescent="0.15">
      <c r="D5" s="58"/>
      <c r="E5" s="58" t="s">
        <v>187</v>
      </c>
      <c r="F5" s="134"/>
    </row>
    <row r="6" spans="1:6" x14ac:dyDescent="0.15">
      <c r="F6" s="58" t="str">
        <f>IF(様式2!$E$6=0,"",様式2!$E$6)</f>
        <v/>
      </c>
    </row>
    <row r="7" spans="1:6" x14ac:dyDescent="0.15">
      <c r="E7" s="74"/>
      <c r="F7" s="74"/>
    </row>
    <row r="8" spans="1:6" ht="20.100000000000001" customHeight="1" x14ac:dyDescent="0.15">
      <c r="B8" s="54" t="s">
        <v>188</v>
      </c>
    </row>
    <row r="9" spans="1:6" ht="20.100000000000001" customHeight="1" x14ac:dyDescent="0.15">
      <c r="B9" s="53" t="s">
        <v>407</v>
      </c>
      <c r="E9" s="68"/>
      <c r="F9" s="68"/>
    </row>
    <row r="10" spans="1:6" x14ac:dyDescent="0.15">
      <c r="B10" s="53" t="s">
        <v>408</v>
      </c>
    </row>
    <row r="13" spans="1:6" ht="17.25" x14ac:dyDescent="0.15">
      <c r="B13" s="168" t="s">
        <v>431</v>
      </c>
      <c r="C13" s="168"/>
      <c r="D13" s="168"/>
      <c r="E13" s="168"/>
      <c r="F13" s="168"/>
    </row>
    <row r="14" spans="1:6" ht="17.25" x14ac:dyDescent="0.15">
      <c r="B14" s="168"/>
      <c r="C14" s="168"/>
      <c r="D14" s="168"/>
      <c r="E14" s="168"/>
      <c r="F14" s="168"/>
    </row>
    <row r="15" spans="1:6" ht="13.7" customHeight="1" x14ac:dyDescent="0.15"/>
    <row r="17" spans="2:6" ht="30.2" customHeight="1" x14ac:dyDescent="0.15">
      <c r="B17" s="169" t="s">
        <v>311</v>
      </c>
      <c r="C17" s="169"/>
      <c r="D17" s="169"/>
      <c r="E17" s="169"/>
      <c r="F17" s="169"/>
    </row>
    <row r="21" spans="2:6" ht="30.2" customHeight="1" x14ac:dyDescent="0.15">
      <c r="B21" s="149" t="s">
        <v>0</v>
      </c>
      <c r="C21" s="170"/>
      <c r="D21" s="170"/>
      <c r="E21" s="171"/>
      <c r="F21" s="172"/>
    </row>
    <row r="22" spans="2:6" ht="30.2" customHeight="1" x14ac:dyDescent="0.15">
      <c r="B22" s="149" t="s">
        <v>244</v>
      </c>
      <c r="C22" s="173"/>
      <c r="D22" s="173"/>
      <c r="E22" s="173"/>
      <c r="F22" s="173"/>
    </row>
    <row r="23" spans="2:6" ht="30.2" customHeight="1" x14ac:dyDescent="0.15">
      <c r="B23" s="174" t="s">
        <v>338</v>
      </c>
      <c r="C23" s="150" t="s">
        <v>33</v>
      </c>
      <c r="D23" s="175" t="s">
        <v>35</v>
      </c>
      <c r="E23" s="175"/>
      <c r="F23" s="175"/>
    </row>
    <row r="24" spans="2:6" ht="30.2" customHeight="1" x14ac:dyDescent="0.15">
      <c r="B24" s="174"/>
      <c r="C24" s="150" t="s">
        <v>185</v>
      </c>
      <c r="D24" s="176"/>
      <c r="E24" s="176"/>
      <c r="F24" s="176"/>
    </row>
    <row r="25" spans="2:6" ht="30.2" customHeight="1" x14ac:dyDescent="0.15">
      <c r="B25" s="62" t="s">
        <v>15</v>
      </c>
      <c r="C25" s="173"/>
      <c r="D25" s="173"/>
      <c r="E25" s="173"/>
      <c r="F25" s="173"/>
    </row>
    <row r="26" spans="2:6" ht="30.2" customHeight="1" x14ac:dyDescent="0.15">
      <c r="B26" s="62" t="s">
        <v>34</v>
      </c>
      <c r="C26" s="173"/>
      <c r="D26" s="173"/>
      <c r="E26" s="173"/>
      <c r="F26" s="173"/>
    </row>
    <row r="27" spans="2:6" ht="29.1" customHeight="1" x14ac:dyDescent="0.15">
      <c r="B27" s="61" t="s">
        <v>245</v>
      </c>
      <c r="C27" s="167" t="s">
        <v>252</v>
      </c>
      <c r="D27" s="167"/>
      <c r="E27" s="167"/>
      <c r="F27" s="167"/>
    </row>
    <row r="29" spans="2:6" x14ac:dyDescent="0.15">
      <c r="B29" s="179" t="s">
        <v>11</v>
      </c>
      <c r="C29" s="179"/>
      <c r="D29" s="179"/>
      <c r="E29" s="179"/>
      <c r="F29" s="179"/>
    </row>
    <row r="30" spans="2:6" ht="69.75" customHeight="1" x14ac:dyDescent="0.15">
      <c r="B30" s="180" t="s">
        <v>288</v>
      </c>
      <c r="C30" s="180"/>
      <c r="D30" s="180"/>
      <c r="E30" s="180"/>
      <c r="F30" s="180"/>
    </row>
    <row r="31" spans="2:6" x14ac:dyDescent="0.15">
      <c r="B31" s="181" t="s">
        <v>186</v>
      </c>
      <c r="C31" s="181"/>
      <c r="D31" s="181"/>
      <c r="E31" s="181"/>
      <c r="F31" s="181"/>
    </row>
    <row r="35" spans="2:6" x14ac:dyDescent="0.15">
      <c r="C35" s="55"/>
    </row>
    <row r="36" spans="2:6" ht="30.2" customHeight="1" x14ac:dyDescent="0.15">
      <c r="C36" s="58" t="s">
        <v>373</v>
      </c>
      <c r="D36" s="161" t="s">
        <v>374</v>
      </c>
      <c r="E36" s="162"/>
      <c r="F36" s="163"/>
    </row>
    <row r="37" spans="2:6" ht="30.2" customHeight="1" x14ac:dyDescent="0.15">
      <c r="C37" s="58" t="s">
        <v>375</v>
      </c>
      <c r="D37" s="182"/>
      <c r="E37" s="182"/>
      <c r="F37" s="182"/>
    </row>
    <row r="38" spans="2:6" ht="30.2" customHeight="1" x14ac:dyDescent="0.15">
      <c r="C38" s="58" t="s">
        <v>376</v>
      </c>
      <c r="D38" s="182"/>
      <c r="E38" s="182"/>
      <c r="F38" s="182"/>
    </row>
    <row r="39" spans="2:6" ht="30.2" customHeight="1" x14ac:dyDescent="0.15">
      <c r="C39" s="58" t="s">
        <v>377</v>
      </c>
      <c r="D39" s="182"/>
      <c r="E39" s="182"/>
      <c r="F39" s="182"/>
    </row>
    <row r="40" spans="2:6" ht="30" customHeight="1" x14ac:dyDescent="0.15">
      <c r="C40" s="58" t="s">
        <v>378</v>
      </c>
      <c r="D40" s="177"/>
      <c r="E40" s="177"/>
      <c r="F40" s="177"/>
    </row>
    <row r="41" spans="2:6" ht="13.7" customHeight="1" x14ac:dyDescent="0.15">
      <c r="B41" s="178" t="s">
        <v>379</v>
      </c>
      <c r="C41" s="178"/>
      <c r="D41" s="178"/>
      <c r="E41" s="178"/>
      <c r="F41" s="178"/>
    </row>
    <row r="47" spans="2:6" x14ac:dyDescent="0.15">
      <c r="B47" t="s">
        <v>1</v>
      </c>
    </row>
    <row r="48" spans="2:6" x14ac:dyDescent="0.15">
      <c r="B48" t="s">
        <v>2</v>
      </c>
    </row>
    <row r="49" spans="2:2" x14ac:dyDescent="0.15">
      <c r="B49" t="s">
        <v>3</v>
      </c>
    </row>
    <row r="50" spans="2:2" x14ac:dyDescent="0.15">
      <c r="B50" t="s">
        <v>4</v>
      </c>
    </row>
    <row r="51" spans="2:2" x14ac:dyDescent="0.15">
      <c r="B51" t="s">
        <v>5</v>
      </c>
    </row>
    <row r="52" spans="2:2" x14ac:dyDescent="0.15">
      <c r="B52" t="s">
        <v>6</v>
      </c>
    </row>
    <row r="53" spans="2:2" x14ac:dyDescent="0.15">
      <c r="B53" t="s">
        <v>7</v>
      </c>
    </row>
    <row r="54" spans="2:2" x14ac:dyDescent="0.15">
      <c r="B54" t="s">
        <v>8</v>
      </c>
    </row>
    <row r="55" spans="2:2" x14ac:dyDescent="0.15">
      <c r="B55" t="s">
        <v>289</v>
      </c>
    </row>
    <row r="56" spans="2:2" x14ac:dyDescent="0.15">
      <c r="B56" t="s">
        <v>9</v>
      </c>
    </row>
    <row r="57" spans="2:2" x14ac:dyDescent="0.15">
      <c r="B57" t="s">
        <v>10</v>
      </c>
    </row>
    <row r="58" spans="2:2" x14ac:dyDescent="0.15">
      <c r="B58" t="s">
        <v>63</v>
      </c>
    </row>
  </sheetData>
  <protectedRanges>
    <protectedRange password="CC03" sqref="D39:F39 E36:F38" name="範囲1"/>
    <protectedRange password="CC03" sqref="D36:D38" name="範囲1_1"/>
    <protectedRange password="CC03" sqref="E22 C22" name="範囲1_2"/>
    <protectedRange password="CC03" sqref="D24 F24" name="範囲1_1_1"/>
    <protectedRange password="CC03" sqref="E40:F40" name="範囲1_4"/>
    <protectedRange password="CC03" sqref="F5" name="範囲1_3_1"/>
  </protectedRanges>
  <mergeCells count="21">
    <mergeCell ref="D40:F40"/>
    <mergeCell ref="B41:F41"/>
    <mergeCell ref="B29:F29"/>
    <mergeCell ref="B30:F30"/>
    <mergeCell ref="B31:F31"/>
    <mergeCell ref="D37:F37"/>
    <mergeCell ref="D38:F38"/>
    <mergeCell ref="D39:F39"/>
    <mergeCell ref="C27:F27"/>
    <mergeCell ref="B13:F13"/>
    <mergeCell ref="B14:F14"/>
    <mergeCell ref="B17:F17"/>
    <mergeCell ref="C21:D21"/>
    <mergeCell ref="E21:F21"/>
    <mergeCell ref="C22:D22"/>
    <mergeCell ref="E22:F22"/>
    <mergeCell ref="B23:B24"/>
    <mergeCell ref="D23:F23"/>
    <mergeCell ref="D24:F24"/>
    <mergeCell ref="C25:F25"/>
    <mergeCell ref="C26:F26"/>
  </mergeCells>
  <phoneticPr fontId="1"/>
  <dataValidations count="3">
    <dataValidation type="date" allowBlank="1" showInputMessage="1" promptTitle="提出日を入力してください。" prompt="提出日を入力してください。" sqref="F5" xr:uid="{A7377BFC-2035-4C2F-A8D1-6D7084CFFD8D}">
      <formula1>43101</formula1>
      <formula2>73051</formula2>
    </dataValidation>
    <dataValidation imeMode="fullKatakana" allowBlank="1" showErrorMessage="1" promptTitle="フリガナ" sqref="C21:F21" xr:uid="{6387CFB4-08A1-41C2-A70E-816687F982BB}"/>
    <dataValidation type="list" showInputMessage="1" showErrorMessage="1" errorTitle="文字入力はできません" error="プルダウンメニューより選択してください" promptTitle="選択項目" prompt="矢印をプルダウンしてリストから“専門分野”を選んでください。" sqref="D24:F24" xr:uid="{48A7ADBA-0F50-4930-A746-9B67362C0795}">
      <formula1>$B$46:$B$58</formula1>
    </dataValidation>
  </dataValidations>
  <printOptions horizontalCentered="1"/>
  <pageMargins left="0.70866141732283472" right="0.70866141732283472" top="0.74803149606299213" bottom="0.74803149606299213" header="0.31496062992125984" footer="0.31496062992125984"/>
  <pageSetup paperSize="9" scale="80" fitToWidth="0" fitToHeight="0" orientation="portrait" errors="blank"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62"/>
  <sheetViews>
    <sheetView view="pageBreakPreview" zoomScaleNormal="70" zoomScaleSheetLayoutView="100" workbookViewId="0"/>
  </sheetViews>
  <sheetFormatPr defaultColWidth="9" defaultRowHeight="13.5" x14ac:dyDescent="0.15"/>
  <cols>
    <col min="1" max="1" width="5.625" style="53" customWidth="1"/>
    <col min="2" max="5" width="25.625" style="53" customWidth="1"/>
    <col min="6" max="6" width="9" style="53" customWidth="1"/>
    <col min="7" max="16384" width="9" style="53"/>
  </cols>
  <sheetData>
    <row r="1" spans="1:7" ht="18.75" x14ac:dyDescent="0.15">
      <c r="A1" s="103" t="s">
        <v>221</v>
      </c>
      <c r="B1" s="159"/>
      <c r="C1" s="139"/>
      <c r="D1" s="139"/>
      <c r="E1" s="139"/>
    </row>
    <row r="2" spans="1:7" ht="9.9499999999999993" customHeight="1" x14ac:dyDescent="0.15">
      <c r="B2" s="159"/>
      <c r="C2" s="139"/>
      <c r="D2" s="139"/>
      <c r="E2" s="139"/>
    </row>
    <row r="3" spans="1:7" ht="25.5" customHeight="1" x14ac:dyDescent="0.15">
      <c r="E3" s="80" t="s">
        <v>312</v>
      </c>
    </row>
    <row r="4" spans="1:7" ht="14.25" x14ac:dyDescent="0.15">
      <c r="B4" s="220" t="s">
        <v>432</v>
      </c>
      <c r="C4" s="220"/>
      <c r="D4" s="220"/>
      <c r="E4" s="220"/>
    </row>
    <row r="5" spans="1:7" ht="19.5" customHeight="1" x14ac:dyDescent="0.15">
      <c r="B5" s="179" t="s">
        <v>213</v>
      </c>
      <c r="C5" s="179"/>
      <c r="D5" s="179"/>
      <c r="E5" s="179"/>
    </row>
    <row r="6" spans="1:7" x14ac:dyDescent="0.15">
      <c r="B6" s="54" t="s">
        <v>188</v>
      </c>
      <c r="E6" s="158"/>
    </row>
    <row r="7" spans="1:7" x14ac:dyDescent="0.15">
      <c r="B7" s="53" t="s">
        <v>409</v>
      </c>
    </row>
    <row r="8" spans="1:7" ht="23.1" customHeight="1" x14ac:dyDescent="0.15">
      <c r="B8" s="55"/>
      <c r="C8" s="56" t="s">
        <v>214</v>
      </c>
      <c r="D8" s="221"/>
      <c r="E8" s="221"/>
    </row>
    <row r="9" spans="1:7" ht="23.1" customHeight="1" x14ac:dyDescent="0.15">
      <c r="B9" s="57"/>
      <c r="C9" s="58" t="s">
        <v>225</v>
      </c>
      <c r="D9" s="221"/>
      <c r="E9" s="221"/>
      <c r="F9" s="148" t="str">
        <f>CONCATENATE(D13,F13,E13)</f>
        <v>　</v>
      </c>
      <c r="G9" s="148"/>
    </row>
    <row r="10" spans="1:7" x14ac:dyDescent="0.15">
      <c r="D10" s="74"/>
      <c r="E10" s="92"/>
      <c r="F10" s="74"/>
    </row>
    <row r="11" spans="1:7" ht="79.5" customHeight="1" thickBot="1" x14ac:dyDescent="0.2">
      <c r="B11" s="166" t="s">
        <v>232</v>
      </c>
      <c r="C11" s="166"/>
      <c r="D11" s="166"/>
      <c r="E11" s="166"/>
      <c r="F11" s="54"/>
    </row>
    <row r="12" spans="1:7" x14ac:dyDescent="0.15">
      <c r="B12" s="224" t="s">
        <v>0</v>
      </c>
      <c r="C12" s="225"/>
      <c r="D12" s="110"/>
      <c r="E12" s="111"/>
      <c r="F12" s="54"/>
    </row>
    <row r="13" spans="1:7" ht="20.100000000000001" customHeight="1" x14ac:dyDescent="0.15">
      <c r="B13" s="184" t="s">
        <v>244</v>
      </c>
      <c r="C13" s="185"/>
      <c r="D13" s="93"/>
      <c r="E13" s="112"/>
      <c r="F13" s="54" t="s">
        <v>215</v>
      </c>
    </row>
    <row r="14" spans="1:7" ht="20.100000000000001" customHeight="1" x14ac:dyDescent="0.15">
      <c r="B14" s="184" t="s">
        <v>243</v>
      </c>
      <c r="C14" s="185"/>
      <c r="D14" s="222"/>
      <c r="E14" s="223"/>
      <c r="F14" s="54"/>
    </row>
    <row r="15" spans="1:7" ht="20.100000000000001" customHeight="1" x14ac:dyDescent="0.15">
      <c r="B15" s="184" t="s">
        <v>242</v>
      </c>
      <c r="C15" s="185"/>
      <c r="D15" s="214"/>
      <c r="E15" s="215"/>
      <c r="F15" s="54"/>
    </row>
    <row r="16" spans="1:7" ht="20.100000000000001" customHeight="1" x14ac:dyDescent="0.15">
      <c r="B16" s="184" t="s">
        <v>241</v>
      </c>
      <c r="C16" s="94" t="s">
        <v>37</v>
      </c>
      <c r="D16" s="192"/>
      <c r="E16" s="193"/>
      <c r="F16" s="54"/>
    </row>
    <row r="17" spans="2:6" ht="20.100000000000001" customHeight="1" x14ac:dyDescent="0.15">
      <c r="B17" s="184"/>
      <c r="C17" s="95" t="s">
        <v>31</v>
      </c>
      <c r="D17" s="186"/>
      <c r="E17" s="187"/>
      <c r="F17" s="54"/>
    </row>
    <row r="18" spans="2:6" ht="20.100000000000001" customHeight="1" x14ac:dyDescent="0.15">
      <c r="B18" s="184"/>
      <c r="C18" s="96" t="s">
        <v>29</v>
      </c>
      <c r="D18" s="190"/>
      <c r="E18" s="191"/>
      <c r="F18" s="54"/>
    </row>
    <row r="19" spans="2:6" ht="20.100000000000001" customHeight="1" x14ac:dyDescent="0.15">
      <c r="B19" s="194" t="s">
        <v>217</v>
      </c>
      <c r="C19" s="195"/>
      <c r="D19" s="196" t="s">
        <v>35</v>
      </c>
      <c r="E19" s="197"/>
      <c r="F19" s="54"/>
    </row>
    <row r="20" spans="2:6" ht="20.100000000000001" customHeight="1" x14ac:dyDescent="0.15">
      <c r="B20" s="207" t="s">
        <v>216</v>
      </c>
      <c r="C20" s="97" t="s">
        <v>240</v>
      </c>
      <c r="D20" s="198"/>
      <c r="E20" s="199"/>
      <c r="F20" s="54"/>
    </row>
    <row r="21" spans="2:6" ht="20.100000000000001" customHeight="1" x14ac:dyDescent="0.15">
      <c r="B21" s="207"/>
      <c r="C21" s="98" t="s">
        <v>239</v>
      </c>
      <c r="D21" s="190"/>
      <c r="E21" s="191"/>
      <c r="F21" s="54"/>
    </row>
    <row r="22" spans="2:6" ht="13.5" customHeight="1" x14ac:dyDescent="0.15">
      <c r="B22" s="204" t="s">
        <v>383</v>
      </c>
      <c r="C22" s="99" t="s">
        <v>384</v>
      </c>
      <c r="D22" s="198"/>
      <c r="E22" s="199"/>
      <c r="F22" s="54"/>
    </row>
    <row r="23" spans="2:6" ht="20.100000000000001" customHeight="1" x14ac:dyDescent="0.15">
      <c r="B23" s="205"/>
      <c r="C23" s="100" t="s">
        <v>385</v>
      </c>
      <c r="D23" s="208"/>
      <c r="E23" s="209"/>
      <c r="F23" s="54"/>
    </row>
    <row r="24" spans="2:6" ht="20.100000000000001" customHeight="1" x14ac:dyDescent="0.15">
      <c r="B24" s="205"/>
      <c r="C24" s="100" t="s">
        <v>19</v>
      </c>
      <c r="D24" s="208"/>
      <c r="E24" s="209"/>
      <c r="F24" s="54"/>
    </row>
    <row r="25" spans="2:6" ht="20.100000000000001" customHeight="1" x14ac:dyDescent="0.15">
      <c r="B25" s="205"/>
      <c r="C25" s="101" t="s">
        <v>18</v>
      </c>
      <c r="D25" s="210"/>
      <c r="E25" s="211"/>
      <c r="F25" s="54"/>
    </row>
    <row r="26" spans="2:6" ht="20.100000000000001" customHeight="1" x14ac:dyDescent="0.15">
      <c r="B26" s="205"/>
      <c r="C26" s="97" t="s">
        <v>30</v>
      </c>
      <c r="D26" s="192"/>
      <c r="E26" s="193"/>
      <c r="F26" s="54"/>
    </row>
    <row r="27" spans="2:6" ht="20.100000000000001" customHeight="1" x14ac:dyDescent="0.15">
      <c r="B27" s="205"/>
      <c r="C27" s="95" t="s">
        <v>31</v>
      </c>
      <c r="D27" s="186"/>
      <c r="E27" s="187"/>
      <c r="F27" s="54"/>
    </row>
    <row r="28" spans="2:6" ht="20.100000000000001" customHeight="1" x14ac:dyDescent="0.15">
      <c r="B28" s="205"/>
      <c r="C28" s="95" t="s">
        <v>43</v>
      </c>
      <c r="D28" s="212"/>
      <c r="E28" s="213"/>
      <c r="F28" s="54"/>
    </row>
    <row r="29" spans="2:6" ht="20.100000000000001" customHeight="1" x14ac:dyDescent="0.15">
      <c r="B29" s="205"/>
      <c r="C29" s="95" t="s">
        <v>16</v>
      </c>
      <c r="D29" s="186"/>
      <c r="E29" s="187"/>
      <c r="F29" s="54"/>
    </row>
    <row r="30" spans="2:6" ht="20.100000000000001" customHeight="1" thickBot="1" x14ac:dyDescent="0.2">
      <c r="B30" s="206"/>
      <c r="C30" s="113" t="s">
        <v>17</v>
      </c>
      <c r="D30" s="188"/>
      <c r="E30" s="189"/>
      <c r="F30" s="54"/>
    </row>
    <row r="31" spans="2:6" ht="15.95" customHeight="1" x14ac:dyDescent="0.15">
      <c r="B31" s="217" t="s">
        <v>386</v>
      </c>
      <c r="C31" s="101" t="s">
        <v>387</v>
      </c>
      <c r="D31" s="210"/>
      <c r="E31" s="211"/>
      <c r="F31" s="54"/>
    </row>
    <row r="32" spans="2:6" ht="15.95" customHeight="1" x14ac:dyDescent="0.15">
      <c r="B32" s="205"/>
      <c r="C32" s="97" t="s">
        <v>30</v>
      </c>
      <c r="D32" s="192"/>
      <c r="E32" s="193"/>
      <c r="F32" s="54"/>
    </row>
    <row r="33" spans="2:6" ht="15.95" customHeight="1" x14ac:dyDescent="0.15">
      <c r="B33" s="205"/>
      <c r="C33" s="95" t="s">
        <v>31</v>
      </c>
      <c r="D33" s="186"/>
      <c r="E33" s="187"/>
      <c r="F33" s="54"/>
    </row>
    <row r="34" spans="2:6" ht="15.95" customHeight="1" x14ac:dyDescent="0.15">
      <c r="B34" s="205"/>
      <c r="C34" s="95" t="s">
        <v>43</v>
      </c>
      <c r="D34" s="212"/>
      <c r="E34" s="213"/>
      <c r="F34" s="54"/>
    </row>
    <row r="35" spans="2:6" ht="15.95" customHeight="1" thickBot="1" x14ac:dyDescent="0.2">
      <c r="B35" s="206"/>
      <c r="C35" s="126" t="s">
        <v>16</v>
      </c>
      <c r="D35" s="218"/>
      <c r="E35" s="219"/>
      <c r="F35" s="54"/>
    </row>
    <row r="36" spans="2:6" ht="13.5" customHeight="1" thickBot="1" x14ac:dyDescent="0.2">
      <c r="B36" s="203" t="s">
        <v>238</v>
      </c>
      <c r="C36" s="203"/>
      <c r="D36" s="203"/>
      <c r="E36" s="203"/>
      <c r="F36" s="54"/>
    </row>
    <row r="37" spans="2:6" ht="13.5" customHeight="1" x14ac:dyDescent="0.15">
      <c r="B37" s="115" t="s">
        <v>222</v>
      </c>
      <c r="C37" s="133" t="s">
        <v>35</v>
      </c>
      <c r="D37" s="116" t="s">
        <v>205</v>
      </c>
      <c r="E37" s="117"/>
      <c r="F37" s="54"/>
    </row>
    <row r="38" spans="2:6" ht="20.100000000000001" customHeight="1" x14ac:dyDescent="0.15">
      <c r="B38" s="118" t="s">
        <v>223</v>
      </c>
      <c r="C38" s="119"/>
      <c r="D38" s="97" t="s">
        <v>185</v>
      </c>
      <c r="E38" s="119"/>
      <c r="F38" s="54"/>
    </row>
    <row r="39" spans="2:6" ht="20.100000000000001" customHeight="1" thickBot="1" x14ac:dyDescent="0.2">
      <c r="B39" s="106" t="s">
        <v>212</v>
      </c>
      <c r="C39" s="107"/>
      <c r="D39" s="108" t="s">
        <v>212</v>
      </c>
      <c r="E39" s="109"/>
      <c r="F39" s="54"/>
    </row>
    <row r="40" spans="2:6" ht="13.5" customHeight="1" x14ac:dyDescent="0.15">
      <c r="B40" s="115" t="s">
        <v>222</v>
      </c>
      <c r="C40" s="133" t="s">
        <v>36</v>
      </c>
      <c r="D40" s="116" t="s">
        <v>205</v>
      </c>
      <c r="E40" s="114"/>
      <c r="F40" s="54"/>
    </row>
    <row r="41" spans="2:6" ht="20.100000000000001" customHeight="1" x14ac:dyDescent="0.15">
      <c r="B41" s="118" t="s">
        <v>223</v>
      </c>
      <c r="C41" s="119"/>
      <c r="D41" s="97" t="s">
        <v>185</v>
      </c>
      <c r="E41" s="119"/>
      <c r="F41" s="54"/>
    </row>
    <row r="42" spans="2:6" ht="20.100000000000001" customHeight="1" thickBot="1" x14ac:dyDescent="0.2">
      <c r="B42" s="106" t="s">
        <v>212</v>
      </c>
      <c r="C42" s="107"/>
      <c r="D42" s="108" t="s">
        <v>212</v>
      </c>
      <c r="E42" s="109"/>
      <c r="F42" s="54"/>
    </row>
    <row r="43" spans="2:6" ht="13.5" customHeight="1" x14ac:dyDescent="0.15">
      <c r="B43" s="76" t="s">
        <v>11</v>
      </c>
      <c r="C43" s="55"/>
      <c r="F43" s="54"/>
    </row>
    <row r="44" spans="2:6" ht="55.15" customHeight="1" x14ac:dyDescent="0.15">
      <c r="B44" s="200" t="s">
        <v>288</v>
      </c>
      <c r="C44" s="201"/>
      <c r="D44" s="201"/>
      <c r="E44" s="202"/>
      <c r="F44" s="54"/>
    </row>
    <row r="45" spans="2:6" ht="27" customHeight="1" x14ac:dyDescent="0.15">
      <c r="B45" s="72" t="s">
        <v>245</v>
      </c>
      <c r="C45" s="216" t="s">
        <v>297</v>
      </c>
      <c r="D45" s="216"/>
      <c r="E45" s="216"/>
      <c r="F45" s="54"/>
    </row>
    <row r="46" spans="2:6" ht="13.7" customHeight="1" x14ac:dyDescent="0.15">
      <c r="B46" s="72" t="s">
        <v>64</v>
      </c>
      <c r="C46" s="183" t="s">
        <v>230</v>
      </c>
      <c r="D46" s="183"/>
      <c r="E46" s="183"/>
      <c r="F46" s="54"/>
    </row>
    <row r="47" spans="2:6" ht="13.7" customHeight="1" x14ac:dyDescent="0.15">
      <c r="B47" s="72" t="s">
        <v>65</v>
      </c>
      <c r="C47" s="169" t="s">
        <v>334</v>
      </c>
      <c r="D47" s="169"/>
      <c r="E47" s="169"/>
    </row>
    <row r="48" spans="2:6" s="84" customFormat="1" ht="27" customHeight="1" x14ac:dyDescent="0.15">
      <c r="B48" s="72" t="s">
        <v>224</v>
      </c>
      <c r="C48" s="183" t="s">
        <v>229</v>
      </c>
      <c r="D48" s="183"/>
      <c r="E48" s="183"/>
      <c r="F48" s="81"/>
    </row>
    <row r="49" spans="2:5" ht="74.45" customHeight="1" x14ac:dyDescent="0.15">
      <c r="B49" s="72" t="s">
        <v>237</v>
      </c>
      <c r="C49" s="183" t="s">
        <v>364</v>
      </c>
      <c r="D49" s="183"/>
      <c r="E49" s="183"/>
    </row>
    <row r="51" spans="2:5" x14ac:dyDescent="0.15">
      <c r="B51" t="s">
        <v>1</v>
      </c>
      <c r="C51" t="s">
        <v>13</v>
      </c>
    </row>
    <row r="52" spans="2:5" x14ac:dyDescent="0.15">
      <c r="B52" t="s">
        <v>2</v>
      </c>
      <c r="C52" t="s">
        <v>14</v>
      </c>
    </row>
    <row r="53" spans="2:5" x14ac:dyDescent="0.15">
      <c r="B53" t="s">
        <v>3</v>
      </c>
    </row>
    <row r="54" spans="2:5" x14ac:dyDescent="0.15">
      <c r="B54" t="s">
        <v>4</v>
      </c>
    </row>
    <row r="55" spans="2:5" x14ac:dyDescent="0.15">
      <c r="B55" t="s">
        <v>5</v>
      </c>
    </row>
    <row r="56" spans="2:5" x14ac:dyDescent="0.15">
      <c r="B56" t="s">
        <v>6</v>
      </c>
    </row>
    <row r="57" spans="2:5" x14ac:dyDescent="0.15">
      <c r="B57" t="s">
        <v>7</v>
      </c>
    </row>
    <row r="58" spans="2:5" x14ac:dyDescent="0.15">
      <c r="B58" t="s">
        <v>8</v>
      </c>
    </row>
    <row r="59" spans="2:5" x14ac:dyDescent="0.15">
      <c r="B59" t="s">
        <v>289</v>
      </c>
    </row>
    <row r="60" spans="2:5" x14ac:dyDescent="0.15">
      <c r="B60" t="s">
        <v>9</v>
      </c>
    </row>
    <row r="61" spans="2:5" x14ac:dyDescent="0.15">
      <c r="B61" t="s">
        <v>10</v>
      </c>
    </row>
    <row r="62" spans="2:5" x14ac:dyDescent="0.15">
      <c r="B62" t="s">
        <v>63</v>
      </c>
    </row>
  </sheetData>
  <protectedRanges>
    <protectedRange password="CC03" sqref="C38 E38 E41 C41" name="範囲1_2"/>
    <protectedRange password="CC03" sqref="D20:E20 D12:E13" name="範囲1_2_1"/>
    <protectedRange password="CC03" sqref="D19:E19" name="範囲1_2_1_2"/>
  </protectedRanges>
  <mergeCells count="43">
    <mergeCell ref="D34:E34"/>
    <mergeCell ref="D35:E35"/>
    <mergeCell ref="B4:E4"/>
    <mergeCell ref="D8:E8"/>
    <mergeCell ref="D14:E14"/>
    <mergeCell ref="B14:C14"/>
    <mergeCell ref="B11:E11"/>
    <mergeCell ref="B12:C12"/>
    <mergeCell ref="B13:C13"/>
    <mergeCell ref="D22:E22"/>
    <mergeCell ref="D9:E9"/>
    <mergeCell ref="C48:E48"/>
    <mergeCell ref="B44:E44"/>
    <mergeCell ref="B36:E36"/>
    <mergeCell ref="B5:E5"/>
    <mergeCell ref="B22:B30"/>
    <mergeCell ref="B20:B21"/>
    <mergeCell ref="D23:E23"/>
    <mergeCell ref="D24:E24"/>
    <mergeCell ref="D25:E25"/>
    <mergeCell ref="D28:E28"/>
    <mergeCell ref="D15:E15"/>
    <mergeCell ref="C45:E45"/>
    <mergeCell ref="B31:B35"/>
    <mergeCell ref="D31:E31"/>
    <mergeCell ref="D32:E32"/>
    <mergeCell ref="D33:E33"/>
    <mergeCell ref="C49:E49"/>
    <mergeCell ref="C46:E46"/>
    <mergeCell ref="B15:C15"/>
    <mergeCell ref="D29:E29"/>
    <mergeCell ref="D30:E30"/>
    <mergeCell ref="D21:E21"/>
    <mergeCell ref="D16:E16"/>
    <mergeCell ref="B16:B18"/>
    <mergeCell ref="D18:E18"/>
    <mergeCell ref="B19:C19"/>
    <mergeCell ref="D19:E19"/>
    <mergeCell ref="D20:E20"/>
    <mergeCell ref="D17:E17"/>
    <mergeCell ref="D26:E26"/>
    <mergeCell ref="D27:E27"/>
    <mergeCell ref="C47:E47"/>
  </mergeCells>
  <phoneticPr fontId="1"/>
  <dataValidations count="6">
    <dataValidation imeMode="halfAlpha" allowBlank="1" showErrorMessage="1" promptTitle="郵便番号" prompt="郵便番号は郵便番号のマーク&quot;〒&quot;や7けたの間の&quot;ー&quot;は不用です。（例：171-0033×、1710033○）&quot;〒&quot;や&quot;ー&quot;は自動的に表示されます。" sqref="D32:E32 D26:E26 D16:E16" xr:uid="{00000000-0002-0000-0200-000000000000}"/>
    <dataValidation showErrorMessage="1" promptTitle="選択項目" sqref="D13:E13" xr:uid="{00000000-0002-0000-0200-000001000000}"/>
    <dataValidation showErrorMessage="1" promptTitle="フリガナ" prompt="フリガナは氏名の入力に基づきカタカナで自動登録されますが、個別に記入する事も可能です。" sqref="D12:E12" xr:uid="{00000000-0002-0000-0200-000002000000}"/>
    <dataValidation imeMode="on" allowBlank="1" showErrorMessage="1" promptTitle="上記専門分野の細分類" prompt="上記専門分野の細分類を記入してください" sqref="E39 C39 E42 C42 D21:E21" xr:uid="{00000000-0002-0000-0200-000003000000}"/>
    <dataValidation type="list" errorStyle="information" promptTitle="選択項目" prompt="矢印をプルダウンしてリストから“専門分野”を選んでください。" sqref="D20:E20 C38 E38 E41 C41" xr:uid="{00000000-0002-0000-0200-000004000000}">
      <formula1>$B$50:$B$62</formula1>
    </dataValidation>
    <dataValidation type="list" allowBlank="1" showErrorMessage="1" promptTitle="選択項目" prompt="矢印をプルダウンしてリストから“男・女”のいずれかを選んでください。" sqref="D15:E15" xr:uid="{00000000-0002-0000-0200-000007000000}">
      <formula1>$C$50:$C$52</formula1>
    </dataValidation>
  </dataValidations>
  <printOptions horizontalCentered="1"/>
  <pageMargins left="0.70866141732283472" right="0.70866141732283472" top="0.74803149606299213" bottom="0.39370078740157483" header="0.31496062992125984" footer="0.31496062992125984"/>
  <pageSetup paperSize="9" scale="80" fitToWidth="0" fitToHeight="0" orientation="portrait" errors="blank"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44"/>
  <sheetViews>
    <sheetView view="pageBreakPreview" zoomScaleNormal="85" zoomScaleSheetLayoutView="100" workbookViewId="0"/>
  </sheetViews>
  <sheetFormatPr defaultColWidth="9" defaultRowHeight="13.5" x14ac:dyDescent="0.15"/>
  <cols>
    <col min="1" max="1" width="5.625" style="53" customWidth="1"/>
    <col min="2" max="3" width="10.125" style="53" customWidth="1"/>
    <col min="4" max="6" width="14.125" style="53" customWidth="1"/>
    <col min="7" max="7" width="14.125" style="68" customWidth="1"/>
    <col min="8" max="9" width="14.125" style="53" customWidth="1"/>
    <col min="10" max="10" width="9" style="53" customWidth="1"/>
    <col min="11" max="12" width="10.625" style="53" customWidth="1"/>
    <col min="13" max="16384" width="9" style="53"/>
  </cols>
  <sheetData>
    <row r="1" spans="1:11" ht="18.75" x14ac:dyDescent="0.15">
      <c r="A1" s="103" t="s">
        <v>221</v>
      </c>
      <c r="B1" s="159"/>
      <c r="C1" s="139"/>
      <c r="D1" s="139"/>
      <c r="E1" s="139"/>
      <c r="G1" s="53"/>
    </row>
    <row r="2" spans="1:11" ht="9.9499999999999993" customHeight="1" x14ac:dyDescent="0.15">
      <c r="A2" s="58"/>
      <c r="B2" s="159"/>
      <c r="C2" s="139"/>
      <c r="D2" s="139"/>
      <c r="E2" s="139"/>
    </row>
    <row r="3" spans="1:11" ht="25.5" customHeight="1" x14ac:dyDescent="0.15">
      <c r="I3" s="80" t="s">
        <v>313</v>
      </c>
    </row>
    <row r="4" spans="1:11" ht="17.25" x14ac:dyDescent="0.15">
      <c r="B4" s="168" t="s">
        <v>40</v>
      </c>
      <c r="C4" s="168"/>
      <c r="D4" s="168"/>
      <c r="E4" s="168"/>
      <c r="F4" s="168"/>
      <c r="G4" s="168"/>
      <c r="H4" s="168"/>
      <c r="I4" s="168"/>
    </row>
    <row r="5" spans="1:11" x14ac:dyDescent="0.15">
      <c r="B5" s="68"/>
      <c r="C5" s="68"/>
      <c r="D5" s="68"/>
      <c r="E5" s="68"/>
      <c r="I5" s="58" t="str">
        <f>IF(様式2!$E$6=0,"",様式2!$E$6)</f>
        <v/>
      </c>
      <c r="J5" s="53" t="s">
        <v>61</v>
      </c>
      <c r="K5" s="58"/>
    </row>
    <row r="6" spans="1:11" x14ac:dyDescent="0.15">
      <c r="G6" s="59"/>
      <c r="I6" s="59" t="str">
        <f>IF(様式2!$D$23=0,"",様式2!$D$23)</f>
        <v/>
      </c>
      <c r="J6" s="53" t="s">
        <v>20</v>
      </c>
      <c r="K6" s="59"/>
    </row>
    <row r="7" spans="1:11" x14ac:dyDescent="0.15">
      <c r="B7" s="53" t="s">
        <v>22</v>
      </c>
      <c r="G7" s="58"/>
      <c r="I7" s="58" t="str">
        <f>IF(様式2!$F$9=0,"",様式2!$F$9)</f>
        <v>　</v>
      </c>
      <c r="J7" s="53" t="s">
        <v>12</v>
      </c>
      <c r="K7" s="58"/>
    </row>
    <row r="8" spans="1:11" ht="13.7" customHeight="1" x14ac:dyDescent="0.15">
      <c r="B8" s="245" t="s">
        <v>41</v>
      </c>
      <c r="C8" s="245"/>
      <c r="D8" s="245"/>
      <c r="E8" s="245"/>
      <c r="F8" s="245"/>
      <c r="G8" s="245"/>
    </row>
    <row r="9" spans="1:11" ht="27" x14ac:dyDescent="0.15">
      <c r="B9" s="185" t="s">
        <v>21</v>
      </c>
      <c r="C9" s="185"/>
      <c r="D9" s="185"/>
      <c r="E9" s="185"/>
      <c r="F9" s="185"/>
      <c r="G9" s="185"/>
      <c r="H9" s="80" t="s">
        <v>205</v>
      </c>
      <c r="I9" s="82" t="s">
        <v>248</v>
      </c>
    </row>
    <row r="10" spans="1:11" ht="20.100000000000001" customHeight="1" x14ac:dyDescent="0.15">
      <c r="B10" s="176"/>
      <c r="C10" s="176"/>
      <c r="D10" s="176"/>
      <c r="E10" s="176"/>
      <c r="F10" s="176"/>
      <c r="G10" s="176"/>
      <c r="H10" s="85"/>
      <c r="I10" s="86"/>
    </row>
    <row r="11" spans="1:11" ht="20.100000000000001" customHeight="1" x14ac:dyDescent="0.15">
      <c r="B11" s="176"/>
      <c r="C11" s="176"/>
      <c r="D11" s="176"/>
      <c r="E11" s="176"/>
      <c r="F11" s="176"/>
      <c r="G11" s="176"/>
      <c r="H11" s="85"/>
      <c r="I11" s="86"/>
    </row>
    <row r="12" spans="1:11" ht="20.100000000000001" customHeight="1" x14ac:dyDescent="0.15">
      <c r="B12" s="176"/>
      <c r="C12" s="176"/>
      <c r="D12" s="176"/>
      <c r="E12" s="176"/>
      <c r="F12" s="176"/>
      <c r="G12" s="176"/>
      <c r="H12" s="85"/>
      <c r="I12" s="86"/>
    </row>
    <row r="13" spans="1:11" ht="20.100000000000001" customHeight="1" x14ac:dyDescent="0.15">
      <c r="B13" s="176"/>
      <c r="C13" s="176"/>
      <c r="D13" s="176"/>
      <c r="E13" s="176"/>
      <c r="F13" s="176"/>
      <c r="G13" s="176"/>
      <c r="H13" s="85"/>
      <c r="I13" s="86"/>
    </row>
    <row r="14" spans="1:11" ht="20.100000000000001" customHeight="1" x14ac:dyDescent="0.15">
      <c r="B14" s="176"/>
      <c r="C14" s="176"/>
      <c r="D14" s="176"/>
      <c r="E14" s="176"/>
      <c r="F14" s="176"/>
      <c r="G14" s="176"/>
      <c r="H14" s="85"/>
      <c r="I14" s="86"/>
    </row>
    <row r="15" spans="1:11" ht="20.100000000000001" customHeight="1" x14ac:dyDescent="0.15">
      <c r="B15" s="176"/>
      <c r="C15" s="176"/>
      <c r="D15" s="176"/>
      <c r="E15" s="176"/>
      <c r="F15" s="176"/>
      <c r="G15" s="176"/>
      <c r="H15" s="85"/>
      <c r="I15" s="86"/>
    </row>
    <row r="16" spans="1:11" ht="20.100000000000001" customHeight="1" x14ac:dyDescent="0.15">
      <c r="B16" s="176"/>
      <c r="C16" s="176"/>
      <c r="D16" s="176"/>
      <c r="E16" s="176"/>
      <c r="F16" s="176"/>
      <c r="G16" s="176"/>
      <c r="H16" s="85"/>
      <c r="I16" s="86"/>
    </row>
    <row r="17" spans="2:12" ht="20.100000000000001" customHeight="1" x14ac:dyDescent="0.15">
      <c r="B17" s="176"/>
      <c r="C17" s="176"/>
      <c r="D17" s="176"/>
      <c r="E17" s="176"/>
      <c r="F17" s="176"/>
      <c r="G17" s="176"/>
      <c r="H17" s="85"/>
      <c r="I17" s="86"/>
    </row>
    <row r="18" spans="2:12" ht="20.100000000000001" customHeight="1" x14ac:dyDescent="0.15">
      <c r="B18" s="176"/>
      <c r="C18" s="176"/>
      <c r="D18" s="176"/>
      <c r="E18" s="176"/>
      <c r="F18" s="176"/>
      <c r="G18" s="176"/>
      <c r="H18" s="85"/>
      <c r="I18" s="86"/>
    </row>
    <row r="19" spans="2:12" ht="20.100000000000001" customHeight="1" x14ac:dyDescent="0.15">
      <c r="B19" s="176"/>
      <c r="C19" s="176"/>
      <c r="D19" s="176"/>
      <c r="E19" s="176"/>
      <c r="F19" s="176"/>
      <c r="G19" s="176"/>
      <c r="H19" s="85"/>
      <c r="I19" s="86"/>
    </row>
    <row r="20" spans="2:12" ht="8.1" customHeight="1" x14ac:dyDescent="0.15">
      <c r="B20" s="63"/>
      <c r="C20" s="63"/>
      <c r="D20" s="63"/>
      <c r="E20" s="63"/>
      <c r="F20" s="64"/>
    </row>
    <row r="21" spans="2:12" ht="13.7" customHeight="1" x14ac:dyDescent="0.15">
      <c r="B21" s="53" t="s">
        <v>23</v>
      </c>
    </row>
    <row r="22" spans="2:12" ht="13.7" customHeight="1" x14ac:dyDescent="0.15">
      <c r="B22" s="76" t="s">
        <v>218</v>
      </c>
      <c r="C22" s="77"/>
      <c r="D22" s="77"/>
      <c r="E22" s="77"/>
      <c r="F22" s="77"/>
      <c r="G22" s="77"/>
      <c r="H22" s="77"/>
    </row>
    <row r="23" spans="2:12" ht="28.5" customHeight="1" x14ac:dyDescent="0.15">
      <c r="B23" s="246" t="s">
        <v>219</v>
      </c>
      <c r="C23" s="246"/>
      <c r="D23" s="246"/>
      <c r="E23" s="246"/>
      <c r="F23" s="246"/>
      <c r="G23" s="246"/>
      <c r="H23" s="246"/>
      <c r="I23" s="246"/>
    </row>
    <row r="24" spans="2:12" ht="13.7" customHeight="1" x14ac:dyDescent="0.15">
      <c r="B24" s="236" t="s">
        <v>246</v>
      </c>
      <c r="C24" s="195"/>
      <c r="D24" s="236" t="s">
        <v>206</v>
      </c>
      <c r="E24" s="237"/>
      <c r="F24" s="237"/>
      <c r="G24" s="237"/>
      <c r="H24" s="237"/>
      <c r="I24" s="195"/>
    </row>
    <row r="25" spans="2:12" ht="20.100000000000001" customHeight="1" x14ac:dyDescent="0.15">
      <c r="B25" s="247"/>
      <c r="C25" s="248"/>
      <c r="D25" s="249"/>
      <c r="E25" s="250"/>
      <c r="F25" s="250"/>
      <c r="G25" s="250"/>
      <c r="H25" s="250"/>
      <c r="I25" s="251"/>
      <c r="J25" s="55"/>
      <c r="K25" s="55"/>
      <c r="L25" s="55"/>
    </row>
    <row r="26" spans="2:12" ht="20.100000000000001" customHeight="1" x14ac:dyDescent="0.15">
      <c r="B26" s="247"/>
      <c r="C26" s="248"/>
      <c r="D26" s="249"/>
      <c r="E26" s="250"/>
      <c r="F26" s="250"/>
      <c r="G26" s="250"/>
      <c r="H26" s="250"/>
      <c r="I26" s="251"/>
      <c r="J26" s="55"/>
      <c r="K26" s="55"/>
      <c r="L26" s="55"/>
    </row>
    <row r="27" spans="2:12" ht="141" customHeight="1" x14ac:dyDescent="0.15">
      <c r="B27" s="238" t="s">
        <v>420</v>
      </c>
      <c r="C27" s="238"/>
      <c r="D27" s="238"/>
      <c r="E27" s="238"/>
      <c r="F27" s="238"/>
      <c r="G27" s="238"/>
      <c r="H27" s="238"/>
      <c r="I27" s="238"/>
      <c r="J27" s="55"/>
      <c r="K27" s="55"/>
      <c r="L27" s="55"/>
    </row>
    <row r="28" spans="2:12" ht="27" customHeight="1" x14ac:dyDescent="0.15">
      <c r="B28" s="242" t="s">
        <v>341</v>
      </c>
      <c r="C28" s="62"/>
      <c r="D28" s="82" t="s">
        <v>247</v>
      </c>
      <c r="E28" s="153" t="s">
        <v>234</v>
      </c>
      <c r="F28" s="154" t="s">
        <v>235</v>
      </c>
      <c r="G28" s="236" t="s">
        <v>388</v>
      </c>
      <c r="H28" s="237"/>
      <c r="I28" s="195"/>
    </row>
    <row r="29" spans="2:12" ht="20.100000000000001" customHeight="1" x14ac:dyDescent="0.15">
      <c r="B29" s="243"/>
      <c r="C29" s="143" t="s">
        <v>180</v>
      </c>
      <c r="D29" s="87"/>
      <c r="E29" s="228"/>
      <c r="F29" s="226"/>
      <c r="G29" s="230"/>
      <c r="H29" s="231"/>
      <c r="I29" s="232"/>
    </row>
    <row r="30" spans="2:12" ht="20.100000000000001" customHeight="1" x14ac:dyDescent="0.15">
      <c r="B30" s="243"/>
      <c r="C30" s="144" t="s">
        <v>181</v>
      </c>
      <c r="D30" s="102"/>
      <c r="E30" s="229"/>
      <c r="F30" s="227"/>
      <c r="G30" s="233"/>
      <c r="H30" s="234"/>
      <c r="I30" s="235"/>
    </row>
    <row r="31" spans="2:12" ht="20.100000000000001" customHeight="1" x14ac:dyDescent="0.15">
      <c r="B31" s="243"/>
      <c r="C31" s="143" t="s">
        <v>180</v>
      </c>
      <c r="D31" s="87"/>
      <c r="E31" s="228"/>
      <c r="F31" s="226"/>
      <c r="G31" s="230"/>
      <c r="H31" s="231"/>
      <c r="I31" s="232"/>
    </row>
    <row r="32" spans="2:12" ht="20.100000000000001" customHeight="1" x14ac:dyDescent="0.15">
      <c r="B32" s="243"/>
      <c r="C32" s="144" t="s">
        <v>181</v>
      </c>
      <c r="D32" s="102"/>
      <c r="E32" s="229"/>
      <c r="F32" s="227"/>
      <c r="G32" s="233"/>
      <c r="H32" s="234"/>
      <c r="I32" s="235"/>
    </row>
    <row r="33" spans="2:12" ht="20.100000000000001" customHeight="1" x14ac:dyDescent="0.15">
      <c r="B33" s="243"/>
      <c r="C33" s="143" t="s">
        <v>180</v>
      </c>
      <c r="D33" s="87"/>
      <c r="E33" s="228"/>
      <c r="F33" s="226"/>
      <c r="G33" s="230"/>
      <c r="H33" s="231"/>
      <c r="I33" s="232"/>
    </row>
    <row r="34" spans="2:12" ht="20.100000000000001" customHeight="1" x14ac:dyDescent="0.15">
      <c r="B34" s="243"/>
      <c r="C34" s="144" t="s">
        <v>181</v>
      </c>
      <c r="D34" s="102"/>
      <c r="E34" s="229"/>
      <c r="F34" s="227"/>
      <c r="G34" s="233"/>
      <c r="H34" s="234"/>
      <c r="I34" s="235"/>
    </row>
    <row r="35" spans="2:12" ht="20.100000000000001" customHeight="1" x14ac:dyDescent="0.15">
      <c r="B35" s="243"/>
      <c r="C35" s="143" t="s">
        <v>180</v>
      </c>
      <c r="D35" s="87"/>
      <c r="E35" s="228"/>
      <c r="F35" s="226"/>
      <c r="G35" s="230"/>
      <c r="H35" s="231"/>
      <c r="I35" s="232"/>
    </row>
    <row r="36" spans="2:12" ht="20.100000000000001" customHeight="1" x14ac:dyDescent="0.15">
      <c r="B36" s="243"/>
      <c r="C36" s="144" t="s">
        <v>181</v>
      </c>
      <c r="D36" s="102"/>
      <c r="E36" s="229"/>
      <c r="F36" s="227"/>
      <c r="G36" s="233"/>
      <c r="H36" s="234"/>
      <c r="I36" s="235"/>
    </row>
    <row r="37" spans="2:12" ht="20.100000000000001" customHeight="1" x14ac:dyDescent="0.15">
      <c r="B37" s="243"/>
      <c r="C37" s="143" t="s">
        <v>180</v>
      </c>
      <c r="D37" s="87"/>
      <c r="E37" s="228"/>
      <c r="F37" s="226"/>
      <c r="G37" s="230"/>
      <c r="H37" s="231"/>
      <c r="I37" s="232"/>
    </row>
    <row r="38" spans="2:12" ht="20.100000000000001" customHeight="1" x14ac:dyDescent="0.15">
      <c r="B38" s="243"/>
      <c r="C38" s="144" t="s">
        <v>181</v>
      </c>
      <c r="D38" s="102"/>
      <c r="E38" s="229"/>
      <c r="F38" s="227"/>
      <c r="G38" s="233"/>
      <c r="H38" s="234"/>
      <c r="I38" s="235"/>
    </row>
    <row r="39" spans="2:12" ht="20.100000000000001" customHeight="1" x14ac:dyDescent="0.15">
      <c r="B39" s="243"/>
      <c r="C39" s="143" t="s">
        <v>180</v>
      </c>
      <c r="D39" s="87"/>
      <c r="E39" s="228"/>
      <c r="F39" s="226"/>
      <c r="G39" s="230"/>
      <c r="H39" s="231"/>
      <c r="I39" s="232"/>
    </row>
    <row r="40" spans="2:12" ht="20.100000000000001" customHeight="1" x14ac:dyDescent="0.15">
      <c r="B40" s="243"/>
      <c r="C40" s="144" t="s">
        <v>181</v>
      </c>
      <c r="D40" s="102"/>
      <c r="E40" s="229"/>
      <c r="F40" s="227"/>
      <c r="G40" s="233"/>
      <c r="H40" s="234"/>
      <c r="I40" s="235"/>
    </row>
    <row r="41" spans="2:12" ht="20.100000000000001" customHeight="1" x14ac:dyDescent="0.15">
      <c r="B41" s="243"/>
      <c r="C41" s="143" t="s">
        <v>180</v>
      </c>
      <c r="D41" s="87"/>
      <c r="E41" s="228"/>
      <c r="F41" s="226"/>
      <c r="G41" s="230"/>
      <c r="H41" s="231"/>
      <c r="I41" s="232"/>
    </row>
    <row r="42" spans="2:12" ht="20.100000000000001" customHeight="1" x14ac:dyDescent="0.15">
      <c r="B42" s="244"/>
      <c r="C42" s="144" t="s">
        <v>181</v>
      </c>
      <c r="D42" s="102"/>
      <c r="E42" s="229"/>
      <c r="F42" s="227"/>
      <c r="G42" s="239"/>
      <c r="H42" s="240"/>
      <c r="I42" s="241"/>
    </row>
    <row r="43" spans="2:12" ht="20.100000000000001" customHeight="1" x14ac:dyDescent="0.15">
      <c r="B43" s="236" t="s">
        <v>39</v>
      </c>
      <c r="C43" s="237"/>
      <c r="D43" s="195"/>
      <c r="E43" s="88"/>
      <c r="F43" s="89"/>
      <c r="G43" s="53"/>
      <c r="H43" s="65"/>
      <c r="I43" s="66"/>
      <c r="K43" s="67"/>
    </row>
    <row r="44" spans="2:12" ht="8.1" customHeight="1" x14ac:dyDescent="0.15">
      <c r="B44" s="68"/>
      <c r="G44" s="53"/>
      <c r="H44" s="65"/>
      <c r="I44" s="66"/>
      <c r="K44" s="75"/>
      <c r="L44" s="66"/>
    </row>
  </sheetData>
  <mergeCells count="45">
    <mergeCell ref="E39:E40"/>
    <mergeCell ref="B10:G10"/>
    <mergeCell ref="B11:G11"/>
    <mergeCell ref="F29:F30"/>
    <mergeCell ref="G29:I30"/>
    <mergeCell ref="B23:I23"/>
    <mergeCell ref="B24:C24"/>
    <mergeCell ref="B25:C25"/>
    <mergeCell ref="B26:C26"/>
    <mergeCell ref="D25:I25"/>
    <mergeCell ref="D26:I26"/>
    <mergeCell ref="D24:I24"/>
    <mergeCell ref="E29:E30"/>
    <mergeCell ref="B4:I4"/>
    <mergeCell ref="B43:D43"/>
    <mergeCell ref="B27:I27"/>
    <mergeCell ref="G41:I42"/>
    <mergeCell ref="G28:I28"/>
    <mergeCell ref="B28:B42"/>
    <mergeCell ref="B8:G8"/>
    <mergeCell ref="B12:G12"/>
    <mergeCell ref="B13:G13"/>
    <mergeCell ref="B14:G14"/>
    <mergeCell ref="B15:G15"/>
    <mergeCell ref="B16:G16"/>
    <mergeCell ref="B17:G17"/>
    <mergeCell ref="B18:G18"/>
    <mergeCell ref="B19:G19"/>
    <mergeCell ref="B9:G9"/>
    <mergeCell ref="F41:F42"/>
    <mergeCell ref="E41:E42"/>
    <mergeCell ref="E31:E32"/>
    <mergeCell ref="F31:F32"/>
    <mergeCell ref="G31:I32"/>
    <mergeCell ref="E33:E34"/>
    <mergeCell ref="F33:F34"/>
    <mergeCell ref="G33:I34"/>
    <mergeCell ref="E35:E36"/>
    <mergeCell ref="F35:F36"/>
    <mergeCell ref="G35:I36"/>
    <mergeCell ref="G37:I38"/>
    <mergeCell ref="G39:I40"/>
    <mergeCell ref="F37:F38"/>
    <mergeCell ref="F39:F40"/>
    <mergeCell ref="E37:E38"/>
  </mergeCells>
  <phoneticPr fontId="1"/>
  <dataValidations count="9">
    <dataValidation type="date" imeMode="halfAlpha" allowBlank="1" showInputMessage="1" showErrorMessage="1" promptTitle="取得年月日の記入" prompt="取得年月日や認定日を記入してください。明確な日付が分からず月のみの場合、その月の1日を記入してください。" sqref="F20" xr:uid="{00000000-0002-0000-0300-000001000000}">
      <formula1>10959</formula1>
      <formula2>73415</formula2>
    </dataValidation>
    <dataValidation imeMode="on" allowBlank="1" showInputMessage="1" showErrorMessage="1" promptTitle="資格名称及び資格番号を記入" prompt="資格名：技術士においては部門名を記載ししてください。民間資格の場合は資格の認定法人の名称を記入してください。_x000a_資格認定（個別）番号：資格名の後に括弧書きで【No10000】記入ください。" sqref="B20:E20" xr:uid="{00000000-0002-0000-0300-000006000000}"/>
    <dataValidation allowBlank="1" showInputMessage="1" showErrorMessage="1" promptTitle="主な職歴の累計期間（年）" prompt="職歴の累計期間（年）を記載してください。" sqref="K44" xr:uid="{00000000-0002-0000-0300-00000A000000}"/>
    <dataValidation type="date" allowBlank="1" showErrorMessage="1" promptTitle="「西暦（半角）」で記入してください" prompt="最終学歴の最終日を記入してください。_x000a_日付が不明な場合は1日としてください。" sqref="B25:C26" xr:uid="{00000000-0002-0000-0300-00000F000000}">
      <formula1>1</formula1>
      <formula2>42460</formula2>
    </dataValidation>
    <dataValidation type="date" imeMode="halfAlpha" allowBlank="1" showErrorMessage="1" errorTitle="西暦で記入" error="取得年月日や認定日を「西暦」で記入してください_x000a_明確な日付が分からず月のみの場合、その月の1日を記入してください" promptTitle="「西暦（半角）」で記入してください" prompt="取得年月日や認定日を「西暦」で記入してください_x000a_日付が不明の場合は、1日として記入してください" sqref="I10:I19" xr:uid="{00000000-0002-0000-0300-000010000000}">
      <formula1>10959</formula1>
      <formula2>73415</formula2>
    </dataValidation>
    <dataValidation type="whole" allowBlank="1" showErrorMessage="1" promptTitle="主な職歴の累計期間（年）" prompt="職歴の累計期間（年）を記載してください。" sqref="E29:E42" xr:uid="{00000000-0002-0000-0300-000011000000}">
      <formula1>1</formula1>
      <formula2>99</formula2>
    </dataValidation>
    <dataValidation type="whole" allowBlank="1" showErrorMessage="1" promptTitle="主な職歴の累計期間（月）" prompt="職歴の累計期間（月）を記載してください。" sqref="F29:F42" xr:uid="{00000000-0002-0000-0300-000012000000}">
      <formula1>0</formula1>
      <formula2>11</formula2>
    </dataValidation>
    <dataValidation type="date" imeMode="halfAlpha" allowBlank="1" showErrorMessage="1" errorTitle="「西暦（半角）」で記入してください" sqref="D29 D39 D31 D33 D35 D37 D41" xr:uid="{00000000-0002-0000-0300-000013000000}">
      <formula1>1</formula1>
      <formula2>73415</formula2>
    </dataValidation>
    <dataValidation type="date" imeMode="halfAlpha" allowBlank="1" showInputMessage="1" showErrorMessage="1" errorTitle="「西暦（半角）」で記入してください" sqref="D30 D40 D32 D34 D36 D38 D42" xr:uid="{00000000-0002-0000-0300-000014000000}">
      <formula1>1</formula1>
      <formula2>73415</formula2>
    </dataValidation>
  </dataValidations>
  <printOptions horizontalCentered="1"/>
  <pageMargins left="0.70866141732283472" right="0.70866141732283472" top="0.74803149606299213" bottom="0.74803149606299213" header="0.31496062992125984" footer="0.31496062992125984"/>
  <pageSetup paperSize="9" scale="80" fitToWidth="0" fitToHeight="0" orientation="portrait" errors="blank"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4A8FD-3CB1-4C2C-90FA-9BF6278A82FC}">
  <dimension ref="A1:K31"/>
  <sheetViews>
    <sheetView view="pageBreakPreview" zoomScaleNormal="70" zoomScaleSheetLayoutView="100" workbookViewId="0"/>
  </sheetViews>
  <sheetFormatPr defaultRowHeight="13.5" x14ac:dyDescent="0.15"/>
  <cols>
    <col min="1" max="1" width="5.625" customWidth="1"/>
    <col min="2" max="3" width="10.125" customWidth="1"/>
    <col min="4" max="9" width="14.125" customWidth="1"/>
    <col min="10" max="10" width="9" customWidth="1"/>
  </cols>
  <sheetData>
    <row r="1" spans="1:11" s="53" customFormat="1" ht="18.75" x14ac:dyDescent="0.15">
      <c r="A1" s="103" t="s">
        <v>221</v>
      </c>
      <c r="B1" s="103"/>
      <c r="C1"/>
      <c r="D1"/>
      <c r="E1"/>
    </row>
    <row r="2" spans="1:11" s="53" customFormat="1" ht="9.9499999999999993" customHeight="1" x14ac:dyDescent="0.15">
      <c r="B2" s="83"/>
      <c r="C2" s="83"/>
      <c r="D2" s="83"/>
      <c r="E2" s="83"/>
      <c r="F2" s="69"/>
      <c r="G2" s="68"/>
    </row>
    <row r="3" spans="1:11" s="53" customFormat="1" ht="25.5" customHeight="1" x14ac:dyDescent="0.15">
      <c r="I3" s="80" t="s">
        <v>314</v>
      </c>
    </row>
    <row r="4" spans="1:11" s="53" customFormat="1" ht="17.25" x14ac:dyDescent="0.15">
      <c r="B4" s="168" t="s">
        <v>32</v>
      </c>
      <c r="C4" s="168"/>
      <c r="D4" s="168"/>
      <c r="E4" s="168"/>
      <c r="F4" s="168"/>
      <c r="G4" s="168"/>
      <c r="H4" s="168"/>
      <c r="I4" s="168"/>
    </row>
    <row r="5" spans="1:11" s="53" customFormat="1" x14ac:dyDescent="0.15">
      <c r="B5" s="54"/>
      <c r="C5" s="68"/>
      <c r="D5" s="68"/>
      <c r="I5" s="58" t="str">
        <f>IF(様式2!$E$6=0,"",様式2!$E$6)</f>
        <v/>
      </c>
      <c r="J5" s="53" t="s">
        <v>61</v>
      </c>
      <c r="K5" s="58"/>
    </row>
    <row r="6" spans="1:11" s="53" customFormat="1" x14ac:dyDescent="0.15">
      <c r="B6" s="68"/>
      <c r="C6" s="68"/>
      <c r="D6" s="54" t="s">
        <v>435</v>
      </c>
      <c r="E6" s="54"/>
      <c r="F6" s="68"/>
      <c r="I6" s="59" t="str">
        <f>IF(様式2!$D$23=0,"",様式2!$D$23)</f>
        <v/>
      </c>
      <c r="J6" s="53" t="s">
        <v>20</v>
      </c>
      <c r="K6" s="59"/>
    </row>
    <row r="7" spans="1:11" s="53" customFormat="1" x14ac:dyDescent="0.15">
      <c r="B7" s="68"/>
      <c r="C7" s="68"/>
      <c r="D7" s="68"/>
      <c r="E7" s="68"/>
      <c r="F7" s="68"/>
      <c r="I7" s="58" t="str">
        <f>IF(様式2!$F$9=0,"",様式2!$F$9)</f>
        <v>　</v>
      </c>
      <c r="J7" s="53" t="s">
        <v>12</v>
      </c>
      <c r="K7" s="58"/>
    </row>
    <row r="8" spans="1:11" s="53" customFormat="1" ht="17.25" x14ac:dyDescent="0.15">
      <c r="B8" s="54" t="s">
        <v>184</v>
      </c>
      <c r="C8" s="54"/>
      <c r="D8" s="79"/>
      <c r="E8" s="79"/>
      <c r="F8" s="58"/>
      <c r="G8" s="68"/>
    </row>
    <row r="9" spans="1:11" s="53" customFormat="1" ht="58.5" customHeight="1" x14ac:dyDescent="0.15">
      <c r="B9" s="255" t="s">
        <v>335</v>
      </c>
      <c r="C9" s="255"/>
      <c r="D9" s="255"/>
      <c r="E9" s="255"/>
      <c r="F9" s="255"/>
      <c r="G9" s="255"/>
      <c r="H9" s="255"/>
      <c r="I9" s="255"/>
    </row>
    <row r="10" spans="1:11" s="53" customFormat="1" ht="27" customHeight="1" x14ac:dyDescent="0.15">
      <c r="B10" s="185" t="s">
        <v>25</v>
      </c>
      <c r="C10" s="185"/>
      <c r="D10" s="185"/>
      <c r="E10" s="185"/>
      <c r="F10" s="256" t="s">
        <v>315</v>
      </c>
      <c r="G10" s="185"/>
      <c r="H10" s="82" t="s">
        <v>182</v>
      </c>
      <c r="I10" s="82" t="s">
        <v>183</v>
      </c>
    </row>
    <row r="11" spans="1:11" s="53" customFormat="1" ht="32.25" customHeight="1" x14ac:dyDescent="0.15">
      <c r="B11" s="239"/>
      <c r="C11" s="240"/>
      <c r="D11" s="240"/>
      <c r="E11" s="241"/>
      <c r="F11" s="239"/>
      <c r="G11" s="241"/>
      <c r="H11" s="91"/>
      <c r="I11" s="91"/>
    </row>
    <row r="12" spans="1:11" s="53" customFormat="1" ht="28.15" customHeight="1" x14ac:dyDescent="0.15">
      <c r="B12" s="239"/>
      <c r="C12" s="240"/>
      <c r="D12" s="240"/>
      <c r="E12" s="241"/>
      <c r="F12" s="239"/>
      <c r="G12" s="241"/>
      <c r="H12" s="91"/>
      <c r="I12" s="91"/>
    </row>
    <row r="13" spans="1:11" s="53" customFormat="1" ht="28.15" customHeight="1" x14ac:dyDescent="0.15">
      <c r="B13" s="239"/>
      <c r="C13" s="240"/>
      <c r="D13" s="240"/>
      <c r="E13" s="241"/>
      <c r="F13" s="239"/>
      <c r="G13" s="241"/>
      <c r="H13" s="91"/>
      <c r="I13" s="91"/>
    </row>
    <row r="14" spans="1:11" s="53" customFormat="1" ht="28.15" customHeight="1" x14ac:dyDescent="0.15">
      <c r="B14" s="239"/>
      <c r="C14" s="240"/>
      <c r="D14" s="240"/>
      <c r="E14" s="241"/>
      <c r="F14" s="239"/>
      <c r="G14" s="241"/>
      <c r="H14" s="91"/>
      <c r="I14" s="91"/>
    </row>
    <row r="15" spans="1:11" s="53" customFormat="1" ht="28.15" customHeight="1" x14ac:dyDescent="0.15">
      <c r="B15" s="239"/>
      <c r="C15" s="240"/>
      <c r="D15" s="240"/>
      <c r="E15" s="241"/>
      <c r="F15" s="239"/>
      <c r="G15" s="241"/>
      <c r="H15" s="91"/>
      <c r="I15" s="91"/>
    </row>
    <row r="16" spans="1:11" s="53" customFormat="1" ht="28.15" customHeight="1" x14ac:dyDescent="0.15">
      <c r="B16" s="239"/>
      <c r="C16" s="240"/>
      <c r="D16" s="240"/>
      <c r="E16" s="241"/>
      <c r="F16" s="239"/>
      <c r="G16" s="241"/>
      <c r="H16" s="91"/>
      <c r="I16" s="91"/>
    </row>
    <row r="17" spans="2:9" s="53" customFormat="1" ht="28.15" customHeight="1" x14ac:dyDescent="0.15">
      <c r="B17" s="239"/>
      <c r="C17" s="240"/>
      <c r="D17" s="240"/>
      <c r="E17" s="241"/>
      <c r="F17" s="239"/>
      <c r="G17" s="241"/>
      <c r="H17" s="91"/>
      <c r="I17" s="91"/>
    </row>
    <row r="18" spans="2:9" s="53" customFormat="1" ht="28.15" customHeight="1" x14ac:dyDescent="0.15">
      <c r="B18" s="239"/>
      <c r="C18" s="240"/>
      <c r="D18" s="240"/>
      <c r="E18" s="241"/>
      <c r="F18" s="239"/>
      <c r="G18" s="241"/>
      <c r="H18" s="91"/>
      <c r="I18" s="91"/>
    </row>
    <row r="19" spans="2:9" s="53" customFormat="1" ht="28.15" customHeight="1" x14ac:dyDescent="0.15">
      <c r="B19" s="239"/>
      <c r="C19" s="240"/>
      <c r="D19" s="240"/>
      <c r="E19" s="241"/>
      <c r="F19" s="239"/>
      <c r="G19" s="241"/>
      <c r="H19" s="91"/>
      <c r="I19" s="91"/>
    </row>
    <row r="20" spans="2:9" s="53" customFormat="1" x14ac:dyDescent="0.15">
      <c r="B20" s="70"/>
      <c r="C20" s="70"/>
      <c r="D20" s="83"/>
      <c r="E20" s="83"/>
      <c r="F20" s="69"/>
      <c r="G20" s="68"/>
    </row>
    <row r="21" spans="2:9" s="53" customFormat="1" x14ac:dyDescent="0.15">
      <c r="B21" s="53" t="s">
        <v>26</v>
      </c>
      <c r="G21" s="68"/>
      <c r="I21" s="55"/>
    </row>
    <row r="22" spans="2:9" s="53" customFormat="1" ht="84.95" customHeight="1" x14ac:dyDescent="0.15">
      <c r="B22" s="246" t="s">
        <v>433</v>
      </c>
      <c r="C22" s="246"/>
      <c r="D22" s="246"/>
      <c r="E22" s="246"/>
      <c r="F22" s="246"/>
      <c r="G22" s="246"/>
      <c r="H22" s="246"/>
      <c r="I22" s="246"/>
    </row>
    <row r="23" spans="2:9" s="53" customFormat="1" ht="27" x14ac:dyDescent="0.15">
      <c r="B23" s="236" t="s">
        <v>434</v>
      </c>
      <c r="C23" s="237"/>
      <c r="D23" s="195"/>
      <c r="E23" s="236" t="s">
        <v>430</v>
      </c>
      <c r="F23" s="237"/>
      <c r="G23" s="195"/>
      <c r="H23" s="82" t="s">
        <v>182</v>
      </c>
      <c r="I23" s="82" t="s">
        <v>183</v>
      </c>
    </row>
    <row r="24" spans="2:9" s="53" customFormat="1" ht="27" customHeight="1" x14ac:dyDescent="0.15">
      <c r="B24" s="252"/>
      <c r="C24" s="253"/>
      <c r="D24" s="254"/>
      <c r="E24" s="252"/>
      <c r="F24" s="253"/>
      <c r="G24" s="254"/>
      <c r="H24" s="90"/>
      <c r="I24" s="90"/>
    </row>
    <row r="25" spans="2:9" s="53" customFormat="1" ht="27" customHeight="1" x14ac:dyDescent="0.15">
      <c r="B25" s="252"/>
      <c r="C25" s="253"/>
      <c r="D25" s="254"/>
      <c r="E25" s="252"/>
      <c r="F25" s="253"/>
      <c r="G25" s="254"/>
      <c r="H25" s="90"/>
      <c r="I25" s="90"/>
    </row>
    <row r="26" spans="2:9" s="53" customFormat="1" ht="27" customHeight="1" x14ac:dyDescent="0.15">
      <c r="B26" s="252"/>
      <c r="C26" s="253"/>
      <c r="D26" s="254"/>
      <c r="E26" s="252"/>
      <c r="F26" s="253"/>
      <c r="G26" s="254"/>
      <c r="H26" s="90"/>
      <c r="I26" s="90"/>
    </row>
    <row r="27" spans="2:9" s="53" customFormat="1" ht="27" customHeight="1" x14ac:dyDescent="0.15">
      <c r="B27" s="252"/>
      <c r="C27" s="253"/>
      <c r="D27" s="254"/>
      <c r="E27" s="252"/>
      <c r="F27" s="253"/>
      <c r="G27" s="254"/>
      <c r="H27" s="90"/>
      <c r="I27" s="90"/>
    </row>
    <row r="28" spans="2:9" s="53" customFormat="1" ht="27" customHeight="1" x14ac:dyDescent="0.15">
      <c r="B28" s="252"/>
      <c r="C28" s="253"/>
      <c r="D28" s="254"/>
      <c r="E28" s="252"/>
      <c r="F28" s="253"/>
      <c r="G28" s="254"/>
      <c r="H28" s="90"/>
      <c r="I28" s="90"/>
    </row>
    <row r="29" spans="2:9" s="53" customFormat="1" ht="27" customHeight="1" x14ac:dyDescent="0.15">
      <c r="B29" s="252"/>
      <c r="C29" s="253"/>
      <c r="D29" s="254"/>
      <c r="E29" s="252"/>
      <c r="F29" s="253"/>
      <c r="G29" s="254"/>
      <c r="H29" s="90"/>
      <c r="I29" s="90"/>
    </row>
    <row r="30" spans="2:9" s="53" customFormat="1" ht="27" customHeight="1" x14ac:dyDescent="0.15">
      <c r="B30" s="252"/>
      <c r="C30" s="253"/>
      <c r="D30" s="254"/>
      <c r="E30" s="252"/>
      <c r="F30" s="253"/>
      <c r="G30" s="254"/>
      <c r="H30" s="90"/>
      <c r="I30" s="90"/>
    </row>
    <row r="31" spans="2:9" s="53" customFormat="1" x14ac:dyDescent="0.15">
      <c r="B31" s="55"/>
      <c r="C31" s="55"/>
      <c r="D31" s="55"/>
      <c r="E31" s="55"/>
      <c r="F31" s="71"/>
      <c r="G31" s="71"/>
    </row>
  </sheetData>
  <mergeCells count="39">
    <mergeCell ref="B4:I4"/>
    <mergeCell ref="B9:I9"/>
    <mergeCell ref="B10:E10"/>
    <mergeCell ref="F10:G10"/>
    <mergeCell ref="B11:E11"/>
    <mergeCell ref="F11:G11"/>
    <mergeCell ref="B12:E12"/>
    <mergeCell ref="F12:G12"/>
    <mergeCell ref="B13:E13"/>
    <mergeCell ref="F13:G13"/>
    <mergeCell ref="B14:E14"/>
    <mergeCell ref="F14:G14"/>
    <mergeCell ref="B23:D23"/>
    <mergeCell ref="E23:G23"/>
    <mergeCell ref="B15:E15"/>
    <mergeCell ref="F15:G15"/>
    <mergeCell ref="B16:E16"/>
    <mergeCell ref="F16:G16"/>
    <mergeCell ref="B17:E17"/>
    <mergeCell ref="F17:G17"/>
    <mergeCell ref="B18:E18"/>
    <mergeCell ref="F18:G18"/>
    <mergeCell ref="B19:E19"/>
    <mergeCell ref="F19:G19"/>
    <mergeCell ref="B22:I22"/>
    <mergeCell ref="B24:D24"/>
    <mergeCell ref="E24:G24"/>
    <mergeCell ref="B25:D25"/>
    <mergeCell ref="E25:G25"/>
    <mergeCell ref="B26:D26"/>
    <mergeCell ref="E26:G26"/>
    <mergeCell ref="B30:D30"/>
    <mergeCell ref="E30:G30"/>
    <mergeCell ref="B27:D27"/>
    <mergeCell ref="E27:G27"/>
    <mergeCell ref="B28:D28"/>
    <mergeCell ref="E28:G28"/>
    <mergeCell ref="B29:D29"/>
    <mergeCell ref="E29:G29"/>
  </mergeCells>
  <phoneticPr fontId="1"/>
  <dataValidations count="10">
    <dataValidation allowBlank="1" showInputMessage="1" showErrorMessage="1" promptTitle="上記所属団体以外の社会活動の内容を記載" prompt="上記所属団体以外の社会活動の活動名を記載してください。" sqref="B24:D30" xr:uid="{C64378CC-9AF5-44AB-9190-072B524A376A}"/>
    <dataValidation allowBlank="1" showInputMessage="1" showErrorMessage="1" promptTitle="活動内容" prompt="活動内容と都市計画との関連性を記入してください" sqref="E24:G30" xr:uid="{5F93831B-DE68-4AA6-99DE-1CF11E503AC2}"/>
    <dataValidation type="date" allowBlank="1" showErrorMessage="1" errorTitle="西暦（半角）で記入" sqref="H11:H19 I24:I30" xr:uid="{8C86032F-DA74-4864-B811-3836AE5F12ED}">
      <formula1>1</formula1>
      <formula2>109939</formula2>
    </dataValidation>
    <dataValidation type="date" allowBlank="1" showInputMessage="1" showErrorMessage="1" errorTitle="西暦（半角）で記入" prompt="_x000a_" sqref="I11:I19" xr:uid="{68ADF797-59AA-47B5-9F5E-6CCB1C76DB0E}">
      <formula1>1</formula1>
      <formula2>109939</formula2>
    </dataValidation>
    <dataValidation type="date" allowBlank="1" showErrorMessage="1" errorTitle="西暦で記入" sqref="H24:H30" xr:uid="{418D5D90-9B93-467C-8DE7-7FB52A4A2BF2}">
      <formula1>1</formula1>
      <formula2>73051</formula2>
    </dataValidation>
    <dataValidation allowBlank="1" showInputMessage="1" showErrorMessage="1" promptTitle="上記所属団体以外の社会活動の内容を記載" prompt="上記所属団体以外の社会活動の内容を記載してください。" sqref="B31:C31" xr:uid="{A8CD3FCA-CF35-4D5A-81FE-0DCC5ED5D7A4}"/>
    <dataValidation imeMode="on" allowBlank="1" showInputMessage="1" showErrorMessage="1" promptTitle="所属団体での活動概要の記載" prompt="所属団体での具体的活動を記入してください。" sqref="D20:E20" xr:uid="{BB3271AA-F641-4EBB-8FFD-37A46AA6533A}"/>
    <dataValidation type="date" imeMode="on" allowBlank="1" showInputMessage="1" showErrorMessage="1" promptTitle="活動期間の終了次期を記入してください。" prompt="活動概要に記載した活動内容の修了時期を記入してください。日付が不明な場合は修了した月の最終日を修了日としてください。" sqref="F20" xr:uid="{DEE0BA1C-D9F5-4BDC-AFEC-4C2EE90B81FB}">
      <formula1>1</formula1>
      <formula2>109939</formula2>
    </dataValidation>
    <dataValidation type="date" imeMode="halfAlpha" allowBlank="1" showInputMessage="1" showErrorMessage="1" promptTitle="活動期間の終了次期を記入してください。" prompt="活動内容に記載した活動内容の修了時期を記入してください。日付が不明な場合は修了した月の最終日を修了日としてください。" sqref="G31" xr:uid="{91F856C6-2A60-4407-9F5D-5CF65028927E}">
      <formula1>1</formula1>
      <formula2>109939</formula2>
    </dataValidation>
    <dataValidation imeMode="halfAlpha" allowBlank="1" showInputMessage="1" showErrorMessage="1" promptTitle="活動期間の開始時期を記入" prompt="活動内容に記載した活動内容の開始時期を記入してください。日付が不明な場合は開始した月の初めの日を開始日としてください。" sqref="F31" xr:uid="{4F84A104-973C-4DC2-A3D6-B6D2FD10FDD5}"/>
  </dataValidations>
  <printOptions horizontalCentered="1"/>
  <pageMargins left="0.70866141732283472" right="0.70866141732283472" top="0.74803149606299213" bottom="0.74803149606299213" header="0.31496062992125984" footer="0.31496062992125984"/>
  <pageSetup paperSize="9" scale="80" orientation="portrait" errors="blank"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9"/>
  <sheetViews>
    <sheetView view="pageBreakPreview" zoomScaleNormal="85" zoomScaleSheetLayoutView="100" workbookViewId="0"/>
  </sheetViews>
  <sheetFormatPr defaultColWidth="9" defaultRowHeight="13.5" x14ac:dyDescent="0.15"/>
  <cols>
    <col min="1" max="1" width="5.625" style="53" customWidth="1"/>
    <col min="2" max="3" width="10.125" style="53" customWidth="1"/>
    <col min="4" max="6" width="14.125" style="53" customWidth="1"/>
    <col min="7" max="7" width="14.125" style="68" customWidth="1"/>
    <col min="8" max="9" width="14.125" style="53" customWidth="1"/>
    <col min="10" max="10" width="9" style="53" customWidth="1"/>
    <col min="11" max="12" width="10.625" style="53" customWidth="1"/>
    <col min="13" max="16384" width="9" style="53"/>
  </cols>
  <sheetData>
    <row r="1" spans="1:11" ht="18.75" x14ac:dyDescent="0.15">
      <c r="A1" s="103" t="s">
        <v>221</v>
      </c>
      <c r="B1" s="159"/>
      <c r="C1" s="139"/>
      <c r="D1" s="139"/>
      <c r="E1" s="139"/>
      <c r="G1" s="53"/>
    </row>
    <row r="2" spans="1:11" ht="9.9499999999999993" customHeight="1" x14ac:dyDescent="0.15">
      <c r="B2" s="55"/>
      <c r="C2" s="55"/>
      <c r="D2" s="55"/>
      <c r="E2" s="55"/>
      <c r="F2" s="71"/>
      <c r="G2" s="71"/>
    </row>
    <row r="3" spans="1:11" ht="25.5" customHeight="1" x14ac:dyDescent="0.15">
      <c r="B3" s="83"/>
      <c r="C3" s="83"/>
      <c r="D3" s="83"/>
      <c r="E3" s="83"/>
      <c r="G3" s="53"/>
      <c r="H3" s="185" t="s">
        <v>316</v>
      </c>
      <c r="I3" s="185"/>
    </row>
    <row r="4" spans="1:11" ht="17.25" x14ac:dyDescent="0.15">
      <c r="B4" s="168" t="s">
        <v>38</v>
      </c>
      <c r="C4" s="168"/>
      <c r="D4" s="168"/>
      <c r="E4" s="168"/>
      <c r="F4" s="168"/>
      <c r="G4" s="168"/>
      <c r="H4" s="168"/>
      <c r="I4" s="168"/>
    </row>
    <row r="5" spans="1:11" ht="13.7" customHeight="1" x14ac:dyDescent="0.15">
      <c r="B5" s="68"/>
      <c r="C5" s="68"/>
      <c r="D5" s="68"/>
      <c r="E5" s="68"/>
      <c r="F5" s="68"/>
      <c r="G5" s="53"/>
      <c r="I5" s="58" t="str">
        <f>IF(様式2!$E$6=0,"",様式2!$E$6)</f>
        <v/>
      </c>
      <c r="J5" s="53" t="s">
        <v>61</v>
      </c>
      <c r="K5" s="58"/>
    </row>
    <row r="6" spans="1:11" ht="13.7" customHeight="1" x14ac:dyDescent="0.15">
      <c r="B6" s="83"/>
      <c r="C6" s="83"/>
      <c r="D6" s="83"/>
      <c r="E6" s="83"/>
      <c r="F6" s="58"/>
      <c r="G6" s="53"/>
      <c r="I6" s="59" t="str">
        <f>IF(様式2!$D$23=0,"",様式2!$D$23)</f>
        <v/>
      </c>
      <c r="J6" s="53" t="s">
        <v>20</v>
      </c>
      <c r="K6" s="59"/>
    </row>
    <row r="7" spans="1:11" ht="13.7" customHeight="1" x14ac:dyDescent="0.15">
      <c r="B7" s="83"/>
      <c r="C7" s="83"/>
      <c r="D7" s="83"/>
      <c r="E7" s="83"/>
      <c r="F7" s="58"/>
      <c r="G7" s="53"/>
      <c r="I7" s="58" t="str">
        <f>IF(様式2!$F$9=0,"",様式2!$F$9)</f>
        <v>　</v>
      </c>
      <c r="J7" s="53" t="s">
        <v>12</v>
      </c>
      <c r="K7" s="58"/>
    </row>
    <row r="8" spans="1:11" ht="14.25" customHeight="1" x14ac:dyDescent="0.15">
      <c r="B8" s="83"/>
      <c r="C8" s="83"/>
      <c r="D8" s="83"/>
      <c r="E8" s="83"/>
      <c r="F8" s="58"/>
      <c r="G8" s="58"/>
    </row>
    <row r="9" spans="1:11" ht="70.900000000000006" customHeight="1" x14ac:dyDescent="0.15">
      <c r="B9" s="259" t="s">
        <v>436</v>
      </c>
      <c r="C9" s="259"/>
      <c r="D9" s="259"/>
      <c r="E9" s="259"/>
      <c r="F9" s="259"/>
      <c r="G9" s="259"/>
      <c r="H9" s="259"/>
      <c r="I9" s="259"/>
    </row>
    <row r="10" spans="1:11" ht="56.45" customHeight="1" x14ac:dyDescent="0.15">
      <c r="B10" s="72" t="s">
        <v>207</v>
      </c>
      <c r="C10" s="259" t="s">
        <v>437</v>
      </c>
      <c r="D10" s="259"/>
      <c r="E10" s="259"/>
      <c r="F10" s="259"/>
      <c r="G10" s="259"/>
      <c r="H10" s="259"/>
      <c r="I10" s="259"/>
    </row>
    <row r="11" spans="1:11" ht="46.15" customHeight="1" x14ac:dyDescent="0.15">
      <c r="B11" s="72" t="s">
        <v>208</v>
      </c>
      <c r="C11" s="183" t="s">
        <v>419</v>
      </c>
      <c r="D11" s="183"/>
      <c r="E11" s="183"/>
      <c r="F11" s="183"/>
      <c r="G11" s="183"/>
      <c r="H11" s="183"/>
      <c r="I11" s="183"/>
    </row>
    <row r="12" spans="1:11" ht="41.45" customHeight="1" x14ac:dyDescent="0.15">
      <c r="B12" s="72" t="s">
        <v>210</v>
      </c>
      <c r="C12" s="259" t="s">
        <v>415</v>
      </c>
      <c r="D12" s="259"/>
      <c r="E12" s="259"/>
      <c r="F12" s="259"/>
      <c r="G12" s="259"/>
      <c r="H12" s="259"/>
      <c r="I12" s="259"/>
    </row>
    <row r="13" spans="1:11" ht="19.149999999999999" customHeight="1" x14ac:dyDescent="0.15">
      <c r="B13" s="72" t="s">
        <v>291</v>
      </c>
      <c r="C13" s="260" t="s">
        <v>369</v>
      </c>
      <c r="D13" s="260"/>
      <c r="E13" s="260"/>
      <c r="F13" s="260"/>
      <c r="G13" s="260"/>
      <c r="H13" s="260"/>
      <c r="I13" s="260"/>
    </row>
    <row r="14" spans="1:11" ht="46.15" customHeight="1" x14ac:dyDescent="0.15">
      <c r="B14" s="72" t="s">
        <v>410</v>
      </c>
      <c r="C14" s="261" t="s">
        <v>438</v>
      </c>
      <c r="D14" s="261"/>
      <c r="E14" s="261"/>
      <c r="F14" s="261"/>
      <c r="G14" s="261"/>
      <c r="H14" s="261"/>
      <c r="I14" s="261"/>
    </row>
    <row r="15" spans="1:11" ht="19.149999999999999" customHeight="1" x14ac:dyDescent="0.15">
      <c r="B15" s="56" t="s">
        <v>361</v>
      </c>
      <c r="C15" s="261" t="s">
        <v>416</v>
      </c>
      <c r="D15" s="261"/>
      <c r="E15" s="261"/>
      <c r="F15" s="261"/>
      <c r="G15" s="261"/>
      <c r="H15" s="261"/>
      <c r="I15" s="261"/>
    </row>
    <row r="16" spans="1:11" ht="15" customHeight="1" x14ac:dyDescent="0.15">
      <c r="B16" s="56" t="s">
        <v>411</v>
      </c>
      <c r="C16" s="259" t="s">
        <v>417</v>
      </c>
      <c r="D16" s="261"/>
      <c r="E16" s="261"/>
      <c r="F16" s="261"/>
      <c r="G16" s="261"/>
      <c r="H16" s="261"/>
      <c r="I16" s="261"/>
    </row>
    <row r="17" spans="1:9" ht="30.6" customHeight="1" x14ac:dyDescent="0.15">
      <c r="B17" s="72" t="s">
        <v>357</v>
      </c>
      <c r="C17" s="183" t="s">
        <v>418</v>
      </c>
      <c r="D17" s="183"/>
      <c r="E17" s="183"/>
      <c r="F17" s="183"/>
      <c r="G17" s="183"/>
      <c r="H17" s="183"/>
      <c r="I17" s="183"/>
    </row>
    <row r="18" spans="1:9" ht="17.45" customHeight="1" x14ac:dyDescent="0.15">
      <c r="B18" s="257" t="s">
        <v>67</v>
      </c>
      <c r="C18" s="258"/>
      <c r="D18" s="200" t="str">
        <f>IF(様式2!D20="","",様式2!D20)</f>
        <v/>
      </c>
      <c r="E18" s="201"/>
      <c r="F18" s="201"/>
      <c r="G18" s="201"/>
      <c r="H18" s="201"/>
      <c r="I18" s="202"/>
    </row>
    <row r="19" spans="1:9" ht="26.45" customHeight="1" x14ac:dyDescent="0.15">
      <c r="B19" s="264" t="s">
        <v>358</v>
      </c>
      <c r="C19" s="265"/>
      <c r="D19" s="265"/>
      <c r="E19" s="266"/>
      <c r="F19" s="264" t="s">
        <v>356</v>
      </c>
      <c r="G19" s="266"/>
      <c r="H19" s="82" t="s">
        <v>368</v>
      </c>
      <c r="I19" s="82" t="s">
        <v>211</v>
      </c>
    </row>
    <row r="20" spans="1:9" ht="36.75" customHeight="1" x14ac:dyDescent="0.15">
      <c r="A20" s="53">
        <v>1</v>
      </c>
      <c r="B20" s="252"/>
      <c r="C20" s="253"/>
      <c r="D20" s="253"/>
      <c r="E20" s="254"/>
      <c r="F20" s="252"/>
      <c r="G20" s="254"/>
      <c r="H20" s="128"/>
      <c r="I20" s="86"/>
    </row>
    <row r="21" spans="1:9" ht="36.75" customHeight="1" x14ac:dyDescent="0.15">
      <c r="A21" s="53">
        <v>2</v>
      </c>
      <c r="B21" s="252"/>
      <c r="C21" s="253"/>
      <c r="D21" s="253"/>
      <c r="E21" s="254"/>
      <c r="F21" s="252"/>
      <c r="G21" s="254"/>
      <c r="H21" s="128"/>
      <c r="I21" s="86"/>
    </row>
    <row r="22" spans="1:9" ht="36.75" customHeight="1" x14ac:dyDescent="0.15">
      <c r="A22" s="53">
        <v>3</v>
      </c>
      <c r="B22" s="252"/>
      <c r="C22" s="253"/>
      <c r="D22" s="253"/>
      <c r="E22" s="254"/>
      <c r="F22" s="252"/>
      <c r="G22" s="254"/>
      <c r="H22" s="128"/>
      <c r="I22" s="86"/>
    </row>
    <row r="23" spans="1:9" ht="36.75" customHeight="1" x14ac:dyDescent="0.15">
      <c r="A23" s="53">
        <v>4</v>
      </c>
      <c r="B23" s="252"/>
      <c r="C23" s="253"/>
      <c r="D23" s="253"/>
      <c r="E23" s="254"/>
      <c r="F23" s="252"/>
      <c r="G23" s="254"/>
      <c r="H23" s="128"/>
      <c r="I23" s="86"/>
    </row>
    <row r="24" spans="1:9" ht="36.75" customHeight="1" x14ac:dyDescent="0.15">
      <c r="A24" s="53">
        <v>5</v>
      </c>
      <c r="B24" s="252"/>
      <c r="C24" s="253"/>
      <c r="D24" s="253"/>
      <c r="E24" s="254"/>
      <c r="F24" s="252"/>
      <c r="G24" s="254"/>
      <c r="H24" s="128"/>
      <c r="I24" s="86"/>
    </row>
    <row r="25" spans="1:9" ht="36.75" customHeight="1" x14ac:dyDescent="0.15">
      <c r="A25" s="53">
        <v>6</v>
      </c>
      <c r="B25" s="252"/>
      <c r="C25" s="253"/>
      <c r="D25" s="253"/>
      <c r="E25" s="254"/>
      <c r="F25" s="252"/>
      <c r="G25" s="254"/>
      <c r="H25" s="128"/>
      <c r="I25" s="86"/>
    </row>
    <row r="26" spans="1:9" ht="36.75" customHeight="1" x14ac:dyDescent="0.15">
      <c r="A26" s="53">
        <v>7</v>
      </c>
      <c r="B26" s="252"/>
      <c r="C26" s="253"/>
      <c r="D26" s="253"/>
      <c r="E26" s="254"/>
      <c r="F26" s="252"/>
      <c r="G26" s="254"/>
      <c r="H26" s="128"/>
      <c r="I26" s="86"/>
    </row>
    <row r="27" spans="1:9" ht="13.5" customHeight="1" x14ac:dyDescent="0.15">
      <c r="B27" s="262" t="s">
        <v>389</v>
      </c>
      <c r="C27" s="262"/>
      <c r="D27" s="262"/>
      <c r="E27" s="262"/>
      <c r="F27" s="262"/>
      <c r="G27" s="262"/>
      <c r="H27" s="262"/>
      <c r="I27" s="262"/>
    </row>
    <row r="28" spans="1:9" ht="30.2" customHeight="1" x14ac:dyDescent="0.15">
      <c r="B28" s="263" t="s">
        <v>236</v>
      </c>
      <c r="C28" s="263"/>
      <c r="D28" s="263"/>
      <c r="E28" s="263"/>
      <c r="F28" s="263"/>
      <c r="G28" s="263"/>
      <c r="H28" s="263"/>
      <c r="I28" s="263"/>
    </row>
    <row r="29" spans="1:9" ht="27" customHeight="1" x14ac:dyDescent="0.15">
      <c r="B29" s="72" t="s">
        <v>44</v>
      </c>
      <c r="C29" s="183" t="s">
        <v>336</v>
      </c>
      <c r="D29" s="183"/>
      <c r="E29" s="183"/>
      <c r="F29" s="183"/>
      <c r="G29" s="183"/>
      <c r="H29" s="183"/>
      <c r="I29" s="183"/>
    </row>
    <row r="30" spans="1:9" ht="27" customHeight="1" x14ac:dyDescent="0.15">
      <c r="B30" s="72" t="s">
        <v>45</v>
      </c>
      <c r="C30" s="183" t="s">
        <v>370</v>
      </c>
      <c r="D30" s="183"/>
      <c r="E30" s="183"/>
      <c r="F30" s="183"/>
      <c r="G30" s="183"/>
      <c r="H30" s="183"/>
      <c r="I30" s="183"/>
    </row>
    <row r="31" spans="1:9" ht="13.7" customHeight="1" x14ac:dyDescent="0.15">
      <c r="B31" s="72" t="s">
        <v>46</v>
      </c>
      <c r="C31" s="183" t="s">
        <v>47</v>
      </c>
      <c r="D31" s="183"/>
      <c r="E31" s="183"/>
      <c r="F31" s="183"/>
      <c r="G31" s="183"/>
      <c r="H31" s="183"/>
      <c r="I31" s="183"/>
    </row>
    <row r="32" spans="1:9" ht="13.7" customHeight="1" x14ac:dyDescent="0.15">
      <c r="B32" s="72" t="s">
        <v>439</v>
      </c>
      <c r="C32" s="183" t="s">
        <v>390</v>
      </c>
      <c r="D32" s="183"/>
      <c r="E32" s="183"/>
      <c r="F32" s="183"/>
      <c r="G32" s="183"/>
      <c r="H32" s="183"/>
      <c r="I32" s="183"/>
    </row>
    <row r="33" spans="2:9" ht="27" customHeight="1" x14ac:dyDescent="0.15">
      <c r="B33" s="72" t="s">
        <v>441</v>
      </c>
      <c r="C33" s="183" t="s">
        <v>412</v>
      </c>
      <c r="D33" s="183"/>
      <c r="E33" s="183"/>
      <c r="F33" s="183"/>
      <c r="G33" s="183"/>
      <c r="H33" s="183"/>
      <c r="I33" s="183"/>
    </row>
    <row r="35" spans="2:9" x14ac:dyDescent="0.15">
      <c r="I35" s="72" t="s">
        <v>44</v>
      </c>
    </row>
    <row r="36" spans="2:9" x14ac:dyDescent="0.15">
      <c r="I36" s="72" t="s">
        <v>45</v>
      </c>
    </row>
    <row r="37" spans="2:9" x14ac:dyDescent="0.15">
      <c r="I37" s="72" t="s">
        <v>46</v>
      </c>
    </row>
    <row r="38" spans="2:9" x14ac:dyDescent="0.15">
      <c r="I38" s="72" t="s">
        <v>439</v>
      </c>
    </row>
    <row r="39" spans="2:9" x14ac:dyDescent="0.15">
      <c r="I39" s="72" t="s">
        <v>440</v>
      </c>
    </row>
  </sheetData>
  <mergeCells count="36">
    <mergeCell ref="C33:I33"/>
    <mergeCell ref="H3:I3"/>
    <mergeCell ref="C29:I29"/>
    <mergeCell ref="B28:I28"/>
    <mergeCell ref="D18:I18"/>
    <mergeCell ref="B19:E19"/>
    <mergeCell ref="F19:G19"/>
    <mergeCell ref="B20:E20"/>
    <mergeCell ref="F20:G20"/>
    <mergeCell ref="B26:E26"/>
    <mergeCell ref="F26:G26"/>
    <mergeCell ref="F23:G23"/>
    <mergeCell ref="F22:G22"/>
    <mergeCell ref="B4:I4"/>
    <mergeCell ref="B9:I9"/>
    <mergeCell ref="C10:I10"/>
    <mergeCell ref="C32:I32"/>
    <mergeCell ref="B24:E24"/>
    <mergeCell ref="F24:G24"/>
    <mergeCell ref="B25:E25"/>
    <mergeCell ref="F25:G25"/>
    <mergeCell ref="B27:I27"/>
    <mergeCell ref="C11:I11"/>
    <mergeCell ref="B21:E21"/>
    <mergeCell ref="F21:G21"/>
    <mergeCell ref="C31:I31"/>
    <mergeCell ref="B18:C18"/>
    <mergeCell ref="B22:E22"/>
    <mergeCell ref="C30:I30"/>
    <mergeCell ref="B23:E23"/>
    <mergeCell ref="C12:I12"/>
    <mergeCell ref="C17:I17"/>
    <mergeCell ref="C13:I13"/>
    <mergeCell ref="C14:I14"/>
    <mergeCell ref="C16:I16"/>
    <mergeCell ref="C15:I15"/>
  </mergeCells>
  <phoneticPr fontId="1"/>
  <dataValidations count="5">
    <dataValidation allowBlank="1" showInputMessage="1" errorTitle="入力の必要はありません" error="様式２－１で選択された専門分野が自動的に反映されています" promptTitle="入力の必要はありません" prompt="様式２－１で選択された専門分野が自動的に反映されています" sqref="D18" xr:uid="{00000000-0002-0000-0400-000000000000}"/>
    <dataValidation allowBlank="1" showInputMessage="1" showErrorMessage="1" promptTitle="上記所属団体以外の社会活動の内容を記載" prompt="上記所属団体以外の社会活動の内容を記載してください。" sqref="B2:C2" xr:uid="{00000000-0002-0000-0400-000001000000}"/>
    <dataValidation type="date" imeMode="halfAlpha" allowBlank="1" showInputMessage="1" showErrorMessage="1" promptTitle="活動期間の終了次期を記入してください。" prompt="活動内容に記載した活動内容の修了時期を記入してください。日付が不明な場合は修了した月の最終日を修了日としてください。" sqref="G2" xr:uid="{00000000-0002-0000-0400-000002000000}">
      <formula1>1</formula1>
      <formula2>109939</formula2>
    </dataValidation>
    <dataValidation imeMode="halfAlpha" allowBlank="1" showInputMessage="1" showErrorMessage="1" promptTitle="活動期間の開始時期を記入" prompt="活動内容に記載した活動内容の開始時期を記入してください。日付が不明な場合は開始した月の初めの日を開始日としてください。" sqref="F2" xr:uid="{00000000-0002-0000-0400-000003000000}"/>
    <dataValidation type="list" allowBlank="1" showInputMessage="1" showErrorMessage="1" sqref="I20:I26" xr:uid="{B7D78BE6-0B89-44A0-AB3F-254FDB99CF75}">
      <formula1>$I$34:$I$39</formula1>
    </dataValidation>
  </dataValidations>
  <printOptions horizontalCentered="1"/>
  <pageMargins left="0.70866141732283472" right="0.70866141732283472" top="0.74803149606299213" bottom="0.74803149606299213" header="0.31496062992125984" footer="0.31496062992125984"/>
  <pageSetup paperSize="9" scale="80" fitToWidth="0" fitToHeight="0" orientation="portrait" errors="blank" r:id="rId1"/>
  <rowBreaks count="1" manualBreakCount="1">
    <brk id="1" min="1"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2E1D8F-DA2D-4E46-977A-3C41DA701709}">
  <dimension ref="A1:K47"/>
  <sheetViews>
    <sheetView view="pageBreakPreview" zoomScaleNormal="70" zoomScaleSheetLayoutView="100" workbookViewId="0"/>
  </sheetViews>
  <sheetFormatPr defaultColWidth="9" defaultRowHeight="13.5" x14ac:dyDescent="0.15"/>
  <cols>
    <col min="1" max="1" width="5.625" style="139" customWidth="1"/>
    <col min="2" max="3" width="10.125" style="139" customWidth="1"/>
    <col min="4" max="9" width="14.125" style="139" customWidth="1"/>
    <col min="10" max="10" width="9" style="139" customWidth="1"/>
    <col min="11" max="16384" width="9" style="139"/>
  </cols>
  <sheetData>
    <row r="1" spans="1:11" s="53" customFormat="1" ht="18.75" x14ac:dyDescent="0.15">
      <c r="A1" s="103" t="s">
        <v>221</v>
      </c>
      <c r="B1" s="159"/>
      <c r="C1" s="139"/>
      <c r="D1" s="139"/>
      <c r="E1" s="139"/>
    </row>
    <row r="2" spans="1:11" s="53" customFormat="1" ht="9.9499999999999993" customHeight="1" x14ac:dyDescent="0.15">
      <c r="B2" s="73"/>
      <c r="C2" s="73"/>
      <c r="D2" s="73"/>
      <c r="E2" s="73"/>
      <c r="F2" s="73"/>
      <c r="G2" s="68"/>
    </row>
    <row r="3" spans="1:11" s="53" customFormat="1" ht="25.5" customHeight="1" x14ac:dyDescent="0.15">
      <c r="B3" s="73"/>
      <c r="C3" s="73"/>
      <c r="D3" s="73"/>
      <c r="E3" s="73"/>
      <c r="H3" s="185" t="s">
        <v>317</v>
      </c>
      <c r="I3" s="185"/>
    </row>
    <row r="4" spans="1:11" s="53" customFormat="1" ht="17.25" x14ac:dyDescent="0.15">
      <c r="B4" s="168" t="s">
        <v>337</v>
      </c>
      <c r="C4" s="168"/>
      <c r="D4" s="168"/>
      <c r="E4" s="168"/>
      <c r="F4" s="168"/>
      <c r="G4" s="168"/>
      <c r="H4" s="168"/>
      <c r="I4" s="168"/>
    </row>
    <row r="5" spans="1:11" s="53" customFormat="1" ht="13.7" customHeight="1" x14ac:dyDescent="0.15">
      <c r="B5" s="79"/>
      <c r="C5" s="79"/>
      <c r="D5" s="79"/>
      <c r="E5" s="79"/>
      <c r="F5" s="79"/>
      <c r="G5" s="79"/>
      <c r="H5" s="79"/>
      <c r="I5" s="58" t="str">
        <f>IF(様式2!$E$6=0,"",様式2!$E$6)</f>
        <v/>
      </c>
      <c r="J5" s="53" t="s">
        <v>61</v>
      </c>
      <c r="K5" s="58"/>
    </row>
    <row r="6" spans="1:11" s="53" customFormat="1" ht="13.7" customHeight="1" x14ac:dyDescent="0.15">
      <c r="B6" s="79"/>
      <c r="C6" s="79"/>
      <c r="D6" s="79"/>
      <c r="E6" s="79"/>
      <c r="F6" s="79"/>
      <c r="G6" s="79"/>
      <c r="H6" s="79"/>
      <c r="I6" s="59" t="str">
        <f>IF(様式2!$D$23=0,"",様式2!$D$23)</f>
        <v/>
      </c>
      <c r="J6" s="53" t="s">
        <v>20</v>
      </c>
      <c r="K6" s="58"/>
    </row>
    <row r="7" spans="1:11" s="53" customFormat="1" ht="13.7" customHeight="1" x14ac:dyDescent="0.15">
      <c r="B7" s="79"/>
      <c r="C7" s="79"/>
      <c r="D7" s="79"/>
      <c r="E7" s="79"/>
      <c r="F7" s="79"/>
      <c r="G7" s="79"/>
      <c r="H7" s="79"/>
      <c r="I7" s="58" t="str">
        <f>IF(様式2!$F$9=0,"",様式2!$F$9)</f>
        <v>　</v>
      </c>
      <c r="J7" s="53" t="s">
        <v>12</v>
      </c>
      <c r="K7" s="58"/>
    </row>
    <row r="8" spans="1:11" s="53" customFormat="1" ht="84.6" customHeight="1" x14ac:dyDescent="0.15">
      <c r="B8" s="259" t="s">
        <v>442</v>
      </c>
      <c r="C8" s="259"/>
      <c r="D8" s="259"/>
      <c r="E8" s="259"/>
      <c r="F8" s="259"/>
      <c r="G8" s="259"/>
      <c r="H8" s="259"/>
      <c r="I8" s="259"/>
      <c r="K8" s="58"/>
    </row>
    <row r="9" spans="1:11" s="53" customFormat="1" ht="60.6" customHeight="1" x14ac:dyDescent="0.15">
      <c r="B9" s="61" t="s">
        <v>298</v>
      </c>
      <c r="C9" s="259" t="s">
        <v>443</v>
      </c>
      <c r="D9" s="259"/>
      <c r="E9" s="259"/>
      <c r="F9" s="259"/>
      <c r="G9" s="259"/>
      <c r="H9" s="259"/>
      <c r="I9" s="259"/>
      <c r="K9" s="59"/>
    </row>
    <row r="10" spans="1:11" s="53" customFormat="1" ht="35.1" customHeight="1" x14ac:dyDescent="0.15">
      <c r="B10" s="61" t="s">
        <v>209</v>
      </c>
      <c r="C10" s="183" t="s">
        <v>343</v>
      </c>
      <c r="D10" s="183"/>
      <c r="E10" s="183"/>
      <c r="F10" s="183"/>
      <c r="G10" s="183"/>
      <c r="H10" s="183"/>
      <c r="I10" s="183"/>
    </row>
    <row r="11" spans="1:11" s="53" customFormat="1" ht="35.1" customHeight="1" x14ac:dyDescent="0.15">
      <c r="B11" s="61" t="s">
        <v>210</v>
      </c>
      <c r="C11" s="259" t="s">
        <v>421</v>
      </c>
      <c r="D11" s="259"/>
      <c r="E11" s="259"/>
      <c r="F11" s="259"/>
      <c r="G11" s="259"/>
      <c r="H11" s="259"/>
      <c r="I11" s="259"/>
    </row>
    <row r="12" spans="1:11" s="53" customFormat="1" ht="43.9" customHeight="1" x14ac:dyDescent="0.15">
      <c r="B12" s="61" t="s">
        <v>292</v>
      </c>
      <c r="C12" s="259" t="s">
        <v>380</v>
      </c>
      <c r="D12" s="259"/>
      <c r="E12" s="259"/>
      <c r="F12" s="259"/>
      <c r="G12" s="259"/>
      <c r="H12" s="259"/>
      <c r="I12" s="259"/>
    </row>
    <row r="13" spans="1:11" s="53" customFormat="1" ht="46.15" customHeight="1" x14ac:dyDescent="0.15">
      <c r="B13" s="61" t="s">
        <v>293</v>
      </c>
      <c r="C13" s="183" t="s">
        <v>366</v>
      </c>
      <c r="D13" s="183"/>
      <c r="E13" s="183"/>
      <c r="F13" s="183"/>
      <c r="G13" s="183"/>
      <c r="H13" s="183"/>
      <c r="I13" s="183"/>
    </row>
    <row r="14" spans="1:11" s="53" customFormat="1" ht="42" customHeight="1" x14ac:dyDescent="0.15">
      <c r="B14" s="61" t="s">
        <v>294</v>
      </c>
      <c r="C14" s="259" t="s">
        <v>422</v>
      </c>
      <c r="D14" s="259"/>
      <c r="E14" s="259"/>
      <c r="F14" s="259"/>
      <c r="G14" s="259"/>
      <c r="H14" s="259"/>
      <c r="I14" s="259"/>
    </row>
    <row r="15" spans="1:11" s="53" customFormat="1" ht="45.6" customHeight="1" x14ac:dyDescent="0.15">
      <c r="B15" s="61" t="s">
        <v>351</v>
      </c>
      <c r="C15" s="261" t="s">
        <v>438</v>
      </c>
      <c r="D15" s="259"/>
      <c r="E15" s="259"/>
      <c r="F15" s="259"/>
      <c r="G15" s="259"/>
      <c r="H15" s="259"/>
      <c r="I15" s="259"/>
    </row>
    <row r="16" spans="1:11" s="53" customFormat="1" ht="17.45" customHeight="1" x14ac:dyDescent="0.15">
      <c r="B16" s="61" t="s">
        <v>413</v>
      </c>
      <c r="C16" s="259" t="s">
        <v>362</v>
      </c>
      <c r="D16" s="259"/>
      <c r="E16" s="259"/>
      <c r="F16" s="259"/>
      <c r="G16" s="259"/>
      <c r="H16" s="259"/>
      <c r="I16" s="259"/>
    </row>
    <row r="17" spans="1:9" s="53" customFormat="1" ht="14.45" customHeight="1" x14ac:dyDescent="0.15">
      <c r="B17" s="61" t="s">
        <v>363</v>
      </c>
      <c r="C17" s="259" t="s">
        <v>359</v>
      </c>
      <c r="D17" s="259"/>
      <c r="E17" s="259"/>
      <c r="F17" s="259"/>
      <c r="G17" s="259"/>
      <c r="H17" s="259"/>
      <c r="I17" s="259"/>
    </row>
    <row r="18" spans="1:9" s="53" customFormat="1" ht="28.15" customHeight="1" x14ac:dyDescent="0.15">
      <c r="B18" s="61" t="s">
        <v>414</v>
      </c>
      <c r="C18" s="183" t="s">
        <v>391</v>
      </c>
      <c r="D18" s="183"/>
      <c r="E18" s="183"/>
      <c r="F18" s="183"/>
      <c r="G18" s="183"/>
      <c r="H18" s="183"/>
      <c r="I18" s="183"/>
    </row>
    <row r="19" spans="1:9" s="53" customFormat="1" ht="1.1499999999999999" customHeight="1" x14ac:dyDescent="0.15">
      <c r="B19" s="61"/>
      <c r="C19" s="183"/>
      <c r="D19" s="183"/>
      <c r="E19" s="183"/>
      <c r="F19" s="183"/>
      <c r="G19" s="183"/>
      <c r="H19" s="183"/>
      <c r="I19" s="183"/>
    </row>
    <row r="20" spans="1:9" s="53" customFormat="1" ht="26.45" customHeight="1" x14ac:dyDescent="0.15">
      <c r="B20" s="264" t="s">
        <v>367</v>
      </c>
      <c r="C20" s="265"/>
      <c r="D20" s="266"/>
      <c r="E20" s="264" t="s">
        <v>355</v>
      </c>
      <c r="F20" s="266"/>
      <c r="G20" s="82" t="s">
        <v>368</v>
      </c>
      <c r="H20" s="82" t="s">
        <v>60</v>
      </c>
      <c r="I20" s="82" t="s">
        <v>211</v>
      </c>
    </row>
    <row r="21" spans="1:9" s="53" customFormat="1" ht="39.950000000000003" customHeight="1" x14ac:dyDescent="0.15">
      <c r="A21" s="53">
        <v>1</v>
      </c>
      <c r="B21" s="252"/>
      <c r="C21" s="253"/>
      <c r="D21" s="254"/>
      <c r="E21" s="252"/>
      <c r="F21" s="254"/>
      <c r="G21" s="127"/>
      <c r="H21" s="135"/>
      <c r="I21" s="86"/>
    </row>
    <row r="22" spans="1:9" s="53" customFormat="1" ht="39.950000000000003" customHeight="1" x14ac:dyDescent="0.15">
      <c r="A22" s="53">
        <v>2</v>
      </c>
      <c r="B22" s="252"/>
      <c r="C22" s="253"/>
      <c r="D22" s="254"/>
      <c r="E22" s="252"/>
      <c r="F22" s="254"/>
      <c r="G22" s="127"/>
      <c r="H22" s="135"/>
      <c r="I22" s="86"/>
    </row>
    <row r="23" spans="1:9" s="53" customFormat="1" ht="39.950000000000003" customHeight="1" x14ac:dyDescent="0.15">
      <c r="A23" s="53">
        <v>3</v>
      </c>
      <c r="B23" s="252"/>
      <c r="C23" s="253"/>
      <c r="D23" s="254"/>
      <c r="E23" s="252"/>
      <c r="F23" s="254"/>
      <c r="G23" s="127"/>
      <c r="H23" s="135"/>
      <c r="I23" s="86"/>
    </row>
    <row r="24" spans="1:9" s="53" customFormat="1" ht="39.950000000000003" customHeight="1" x14ac:dyDescent="0.15">
      <c r="A24" s="53">
        <v>4</v>
      </c>
      <c r="B24" s="252"/>
      <c r="C24" s="253"/>
      <c r="D24" s="254"/>
      <c r="E24" s="252"/>
      <c r="F24" s="254"/>
      <c r="G24" s="127"/>
      <c r="H24" s="135"/>
      <c r="I24" s="86"/>
    </row>
    <row r="25" spans="1:9" s="53" customFormat="1" ht="39.950000000000003" customHeight="1" x14ac:dyDescent="0.15">
      <c r="B25" s="155"/>
      <c r="C25" s="156"/>
      <c r="D25" s="157"/>
      <c r="E25" s="155"/>
      <c r="F25" s="157"/>
      <c r="G25" s="127"/>
      <c r="H25" s="135"/>
      <c r="I25" s="86"/>
    </row>
    <row r="26" spans="1:9" s="53" customFormat="1" ht="39.950000000000003" customHeight="1" x14ac:dyDescent="0.15">
      <c r="B26" s="155"/>
      <c r="C26" s="156"/>
      <c r="D26" s="157"/>
      <c r="E26" s="155"/>
      <c r="F26" s="157"/>
      <c r="G26" s="127"/>
      <c r="H26" s="135"/>
      <c r="I26" s="86"/>
    </row>
    <row r="27" spans="1:9" s="53" customFormat="1" ht="39.950000000000003" customHeight="1" x14ac:dyDescent="0.15">
      <c r="A27" s="53">
        <v>5</v>
      </c>
      <c r="B27" s="252"/>
      <c r="C27" s="253"/>
      <c r="D27" s="254"/>
      <c r="E27" s="252"/>
      <c r="F27" s="254"/>
      <c r="G27" s="127"/>
      <c r="H27" s="135"/>
      <c r="I27" s="86"/>
    </row>
    <row r="28" spans="1:9" s="53" customFormat="1" ht="13.5" customHeight="1" x14ac:dyDescent="0.15">
      <c r="B28" s="262" t="s">
        <v>389</v>
      </c>
      <c r="C28" s="262"/>
      <c r="D28" s="262"/>
      <c r="E28" s="262"/>
      <c r="F28" s="262"/>
      <c r="G28" s="262"/>
      <c r="H28" s="262"/>
      <c r="I28" s="262"/>
    </row>
    <row r="29" spans="1:9" s="53" customFormat="1" ht="30.2" customHeight="1" x14ac:dyDescent="0.15">
      <c r="B29" s="263" t="s">
        <v>236</v>
      </c>
      <c r="C29" s="263"/>
      <c r="D29" s="263"/>
      <c r="E29" s="263"/>
      <c r="F29" s="263"/>
      <c r="G29" s="263"/>
      <c r="H29" s="263"/>
      <c r="I29" s="263"/>
    </row>
    <row r="30" spans="1:9" s="53" customFormat="1" ht="27" customHeight="1" x14ac:dyDescent="0.15">
      <c r="B30" s="72" t="s">
        <v>44</v>
      </c>
      <c r="C30" s="183" t="s">
        <v>336</v>
      </c>
      <c r="D30" s="183"/>
      <c r="E30" s="183"/>
      <c r="F30" s="183"/>
      <c r="G30" s="183"/>
      <c r="H30" s="183"/>
      <c r="I30" s="183"/>
    </row>
    <row r="31" spans="1:9" s="53" customFormat="1" ht="27" customHeight="1" x14ac:dyDescent="0.15">
      <c r="B31" s="72" t="s">
        <v>45</v>
      </c>
      <c r="C31" s="183" t="s">
        <v>370</v>
      </c>
      <c r="D31" s="183"/>
      <c r="E31" s="183"/>
      <c r="F31" s="183"/>
      <c r="G31" s="183"/>
      <c r="H31" s="183"/>
      <c r="I31" s="183"/>
    </row>
    <row r="32" spans="1:9" s="53" customFormat="1" ht="13.7" customHeight="1" x14ac:dyDescent="0.15">
      <c r="B32" s="72" t="s">
        <v>46</v>
      </c>
      <c r="C32" s="183" t="s">
        <v>47</v>
      </c>
      <c r="D32" s="183"/>
      <c r="E32" s="183"/>
      <c r="F32" s="183"/>
      <c r="G32" s="183"/>
      <c r="H32" s="183"/>
      <c r="I32" s="183"/>
    </row>
    <row r="33" spans="2:9" s="53" customFormat="1" ht="13.7" customHeight="1" x14ac:dyDescent="0.15">
      <c r="B33" s="72" t="s">
        <v>439</v>
      </c>
      <c r="C33" s="183" t="s">
        <v>390</v>
      </c>
      <c r="D33" s="183"/>
      <c r="E33" s="183"/>
      <c r="F33" s="183"/>
      <c r="G33" s="183"/>
      <c r="H33" s="183"/>
      <c r="I33" s="183"/>
    </row>
    <row r="34" spans="2:9" s="53" customFormat="1" ht="27" customHeight="1" x14ac:dyDescent="0.15">
      <c r="B34" s="72" t="s">
        <v>441</v>
      </c>
      <c r="C34" s="183" t="s">
        <v>412</v>
      </c>
      <c r="D34" s="183"/>
      <c r="E34" s="183"/>
      <c r="F34" s="183"/>
      <c r="G34" s="183"/>
      <c r="H34" s="183"/>
      <c r="I34" s="183"/>
    </row>
    <row r="35" spans="2:9" x14ac:dyDescent="0.15">
      <c r="I35" s="53"/>
    </row>
    <row r="36" spans="2:9" x14ac:dyDescent="0.15">
      <c r="B36" t="s">
        <v>1</v>
      </c>
      <c r="I36" s="72" t="s">
        <v>44</v>
      </c>
    </row>
    <row r="37" spans="2:9" x14ac:dyDescent="0.15">
      <c r="B37" t="s">
        <v>2</v>
      </c>
      <c r="I37" s="72" t="s">
        <v>45</v>
      </c>
    </row>
    <row r="38" spans="2:9" x14ac:dyDescent="0.15">
      <c r="B38" t="s">
        <v>3</v>
      </c>
      <c r="I38" s="72" t="s">
        <v>46</v>
      </c>
    </row>
    <row r="39" spans="2:9" x14ac:dyDescent="0.15">
      <c r="B39" t="s">
        <v>4</v>
      </c>
      <c r="I39" s="72" t="s">
        <v>439</v>
      </c>
    </row>
    <row r="40" spans="2:9" x14ac:dyDescent="0.15">
      <c r="B40" t="s">
        <v>5</v>
      </c>
      <c r="I40" s="72" t="s">
        <v>440</v>
      </c>
    </row>
    <row r="41" spans="2:9" x14ac:dyDescent="0.15">
      <c r="B41" t="s">
        <v>6</v>
      </c>
    </row>
    <row r="42" spans="2:9" x14ac:dyDescent="0.15">
      <c r="B42" t="s">
        <v>7</v>
      </c>
    </row>
    <row r="43" spans="2:9" x14ac:dyDescent="0.15">
      <c r="B43" t="s">
        <v>8</v>
      </c>
    </row>
    <row r="44" spans="2:9" x14ac:dyDescent="0.15">
      <c r="B44" t="s">
        <v>289</v>
      </c>
    </row>
    <row r="45" spans="2:9" x14ac:dyDescent="0.15">
      <c r="B45" t="s">
        <v>9</v>
      </c>
    </row>
    <row r="46" spans="2:9" x14ac:dyDescent="0.15">
      <c r="B46" t="s">
        <v>10</v>
      </c>
    </row>
    <row r="47" spans="2:9" x14ac:dyDescent="0.15">
      <c r="B47" t="s">
        <v>63</v>
      </c>
    </row>
  </sheetData>
  <mergeCells count="33">
    <mergeCell ref="H3:I3"/>
    <mergeCell ref="B4:I4"/>
    <mergeCell ref="C11:I11"/>
    <mergeCell ref="C13:I13"/>
    <mergeCell ref="C9:I9"/>
    <mergeCell ref="B8:I8"/>
    <mergeCell ref="C10:I10"/>
    <mergeCell ref="C16:I16"/>
    <mergeCell ref="E23:F23"/>
    <mergeCell ref="C34:I34"/>
    <mergeCell ref="C12:I12"/>
    <mergeCell ref="C14:I14"/>
    <mergeCell ref="C18:I18"/>
    <mergeCell ref="C19:I19"/>
    <mergeCell ref="B20:D20"/>
    <mergeCell ref="E20:F20"/>
    <mergeCell ref="C15:I15"/>
    <mergeCell ref="B23:D23"/>
    <mergeCell ref="C17:I17"/>
    <mergeCell ref="C33:I33"/>
    <mergeCell ref="B24:D24"/>
    <mergeCell ref="E24:F24"/>
    <mergeCell ref="C31:I31"/>
    <mergeCell ref="C32:I32"/>
    <mergeCell ref="B21:D21"/>
    <mergeCell ref="E21:F21"/>
    <mergeCell ref="B22:D22"/>
    <mergeCell ref="B27:D27"/>
    <mergeCell ref="E27:F27"/>
    <mergeCell ref="B28:I28"/>
    <mergeCell ref="B29:I29"/>
    <mergeCell ref="C30:I30"/>
    <mergeCell ref="E22:F22"/>
  </mergeCells>
  <phoneticPr fontId="1"/>
  <dataValidations count="2">
    <dataValidation type="list" allowBlank="1" showInputMessage="1" showErrorMessage="1" sqref="I21:I27" xr:uid="{0AD45B3D-5C7A-4F99-9674-68DCA1039469}">
      <formula1>$I$35:$I$40</formula1>
    </dataValidation>
    <dataValidation type="list" errorStyle="information" allowBlank="1" showInputMessage="1" errorTitle="文字入力はできません" error="プルダウンメニューよりお選びください" sqref="H21:H27" xr:uid="{13ACC8ED-BAF3-45C0-A4FC-6BD5B76AD81E}">
      <formula1>$B$35:$B$47</formula1>
    </dataValidation>
  </dataValidations>
  <printOptions horizontalCentered="1"/>
  <pageMargins left="0.70866141732283472" right="0.70866141732283472" top="0.74803149606299213" bottom="0.74803149606299213" header="0.31496062992125984" footer="0.31496062992125984"/>
  <pageSetup paperSize="9" scale="80" orientation="portrait" errors="blank"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F853AA-C0B8-4494-833E-C9E2D3DED244}">
  <dimension ref="A1:K84"/>
  <sheetViews>
    <sheetView view="pageBreakPreview" zoomScaleNormal="85" zoomScaleSheetLayoutView="100" workbookViewId="0"/>
  </sheetViews>
  <sheetFormatPr defaultColWidth="9" defaultRowHeight="13.5" x14ac:dyDescent="0.15"/>
  <cols>
    <col min="1" max="1" width="5.625" style="139" customWidth="1"/>
    <col min="2" max="3" width="9.625" style="139" customWidth="1"/>
    <col min="4" max="9" width="13.625" style="139" customWidth="1"/>
    <col min="10" max="10" width="4.625" style="139" customWidth="1"/>
    <col min="11" max="16384" width="9" style="139"/>
  </cols>
  <sheetData>
    <row r="1" spans="1:11" s="53" customFormat="1" ht="18.75" x14ac:dyDescent="0.15">
      <c r="A1" s="103" t="s">
        <v>221</v>
      </c>
      <c r="B1" s="159"/>
      <c r="C1" s="139"/>
      <c r="D1" s="139"/>
      <c r="E1" s="139"/>
    </row>
    <row r="2" spans="1:11" s="53" customFormat="1" ht="9.9499999999999993" customHeight="1" x14ac:dyDescent="0.15">
      <c r="G2" s="68"/>
    </row>
    <row r="3" spans="1:11" s="53" customFormat="1" ht="25.5" customHeight="1" x14ac:dyDescent="0.15">
      <c r="G3" s="68"/>
      <c r="H3" s="185" t="s">
        <v>325</v>
      </c>
      <c r="I3" s="185"/>
    </row>
    <row r="4" spans="1:11" s="53" customFormat="1" ht="17.25" x14ac:dyDescent="0.15">
      <c r="B4" s="168" t="s">
        <v>402</v>
      </c>
      <c r="C4" s="168"/>
      <c r="D4" s="168"/>
      <c r="E4" s="168"/>
      <c r="F4" s="168"/>
      <c r="G4" s="168"/>
      <c r="H4" s="168"/>
      <c r="I4" s="168"/>
    </row>
    <row r="5" spans="1:11" s="53" customFormat="1" ht="13.7" customHeight="1" x14ac:dyDescent="0.15">
      <c r="B5" s="68"/>
      <c r="C5" s="68"/>
      <c r="D5" s="68"/>
      <c r="E5" s="68"/>
      <c r="F5" s="58"/>
      <c r="G5" s="68"/>
      <c r="I5" s="58" t="str">
        <f>IF(様式2!$E$6=0,"",様式2!$E$6)</f>
        <v/>
      </c>
      <c r="K5" s="53" t="s">
        <v>61</v>
      </c>
    </row>
    <row r="6" spans="1:11" s="53" customFormat="1" ht="13.7" customHeight="1" x14ac:dyDescent="0.15">
      <c r="B6" s="68"/>
      <c r="C6" s="68"/>
      <c r="D6" s="68"/>
      <c r="E6" s="68"/>
      <c r="F6" s="58"/>
      <c r="G6" s="68"/>
      <c r="I6" s="59" t="str">
        <f>IF(様式2!$D$23=0,"",様式2!$D$23)</f>
        <v/>
      </c>
      <c r="K6" s="53" t="s">
        <v>20</v>
      </c>
    </row>
    <row r="7" spans="1:11" s="53" customFormat="1" ht="13.7" customHeight="1" x14ac:dyDescent="0.15">
      <c r="B7" s="68"/>
      <c r="C7" s="68"/>
      <c r="D7" s="68"/>
      <c r="E7" s="68"/>
      <c r="F7" s="58"/>
      <c r="G7" s="68"/>
      <c r="I7" s="58" t="str">
        <f>IF(様式2!$F$9=0,"",様式2!$F$9)</f>
        <v>　</v>
      </c>
      <c r="K7" s="53" t="s">
        <v>12</v>
      </c>
    </row>
    <row r="8" spans="1:11" s="53" customFormat="1" ht="54" customHeight="1" x14ac:dyDescent="0.15">
      <c r="B8" s="169" t="s">
        <v>392</v>
      </c>
      <c r="C8" s="169"/>
      <c r="D8" s="169"/>
      <c r="E8" s="169"/>
      <c r="F8" s="169"/>
      <c r="G8" s="169"/>
      <c r="H8" s="169"/>
      <c r="I8" s="169"/>
    </row>
    <row r="9" spans="1:11" s="53" customFormat="1" ht="13.7" customHeight="1" x14ac:dyDescent="0.15">
      <c r="B9" s="61" t="s">
        <v>207</v>
      </c>
      <c r="C9" s="260" t="s">
        <v>344</v>
      </c>
      <c r="D9" s="260"/>
      <c r="E9" s="260"/>
      <c r="F9" s="260"/>
      <c r="G9" s="260"/>
      <c r="H9" s="260"/>
      <c r="I9" s="260"/>
    </row>
    <row r="10" spans="1:11" s="53" customFormat="1" ht="84.95" customHeight="1" x14ac:dyDescent="0.15">
      <c r="B10" s="61" t="s">
        <v>208</v>
      </c>
      <c r="C10" s="183" t="s">
        <v>423</v>
      </c>
      <c r="D10" s="183"/>
      <c r="E10" s="183"/>
      <c r="F10" s="183"/>
      <c r="G10" s="183"/>
      <c r="H10" s="183"/>
      <c r="I10" s="183"/>
    </row>
    <row r="11" spans="1:11" s="53" customFormat="1" ht="27.6" customHeight="1" x14ac:dyDescent="0.15">
      <c r="B11" s="61" t="s">
        <v>250</v>
      </c>
      <c r="C11" s="183" t="s">
        <v>365</v>
      </c>
      <c r="D11" s="273"/>
      <c r="E11" s="273"/>
      <c r="F11" s="273"/>
      <c r="G11" s="273"/>
      <c r="H11" s="273"/>
      <c r="I11" s="273"/>
    </row>
    <row r="12" spans="1:11" s="53" customFormat="1" ht="28.9" customHeight="1" x14ac:dyDescent="0.15">
      <c r="B12" s="61" t="s">
        <v>292</v>
      </c>
      <c r="C12" s="259" t="s">
        <v>444</v>
      </c>
      <c r="D12" s="259"/>
      <c r="E12" s="259"/>
      <c r="F12" s="259"/>
      <c r="G12" s="259"/>
      <c r="H12" s="259"/>
      <c r="I12" s="259"/>
    </row>
    <row r="13" spans="1:11" s="53" customFormat="1" x14ac:dyDescent="0.15">
      <c r="G13" s="68"/>
    </row>
    <row r="14" spans="1:11" s="53" customFormat="1" x14ac:dyDescent="0.15">
      <c r="C14" s="269" t="s">
        <v>27</v>
      </c>
      <c r="D14" s="269"/>
      <c r="E14" s="269" t="str">
        <f>IF(様式2!D20=0,"",様式2!D20)</f>
        <v/>
      </c>
      <c r="F14" s="269"/>
      <c r="G14" s="269"/>
      <c r="H14" s="269"/>
    </row>
    <row r="15" spans="1:11" s="53" customFormat="1" x14ac:dyDescent="0.15">
      <c r="C15" s="269" t="s">
        <v>28</v>
      </c>
      <c r="D15" s="269"/>
      <c r="E15" s="269" t="str">
        <f>IF(様式2!D21=0,"",様式2!D21)</f>
        <v/>
      </c>
      <c r="F15" s="269"/>
      <c r="G15" s="269"/>
      <c r="H15" s="269"/>
    </row>
    <row r="16" spans="1:11" s="53" customFormat="1" x14ac:dyDescent="0.15">
      <c r="G16" s="68"/>
    </row>
    <row r="17" spans="2:11" s="53" customFormat="1" x14ac:dyDescent="0.15">
      <c r="B17" s="185" t="s">
        <v>345</v>
      </c>
      <c r="C17" s="185"/>
      <c r="D17" s="185"/>
      <c r="E17" s="185"/>
      <c r="F17" s="185"/>
      <c r="G17" s="185"/>
      <c r="H17" s="185"/>
      <c r="I17" s="185"/>
    </row>
    <row r="18" spans="2:11" s="53" customFormat="1" x14ac:dyDescent="0.15">
      <c r="B18" s="138"/>
      <c r="C18" s="138"/>
      <c r="D18" s="138"/>
      <c r="E18" s="138"/>
      <c r="F18" s="138"/>
      <c r="G18" s="138"/>
      <c r="H18" s="138"/>
      <c r="I18" s="138"/>
    </row>
    <row r="19" spans="2:11" s="53" customFormat="1" x14ac:dyDescent="0.15">
      <c r="B19" s="269" t="s">
        <v>251</v>
      </c>
      <c r="C19" s="269"/>
      <c r="D19" s="272" t="str">
        <f>$E$14</f>
        <v/>
      </c>
      <c r="E19" s="272"/>
      <c r="F19" s="272"/>
      <c r="G19" s="272"/>
      <c r="H19" s="272"/>
      <c r="I19" s="272"/>
    </row>
    <row r="20" spans="2:11" s="53" customFormat="1" x14ac:dyDescent="0.15">
      <c r="B20" s="269" t="s">
        <v>346</v>
      </c>
      <c r="C20" s="269"/>
      <c r="D20" s="170"/>
      <c r="E20" s="170"/>
      <c r="F20" s="170"/>
      <c r="G20" s="170"/>
      <c r="H20" s="170"/>
      <c r="I20" s="170"/>
    </row>
    <row r="21" spans="2:11" s="164" customFormat="1" ht="27" customHeight="1" x14ac:dyDescent="0.15">
      <c r="B21" s="270" t="s">
        <v>393</v>
      </c>
      <c r="C21" s="270"/>
      <c r="D21" s="271"/>
      <c r="E21" s="271"/>
      <c r="F21" s="271"/>
      <c r="G21" s="271"/>
      <c r="H21" s="271"/>
      <c r="I21" s="271"/>
    </row>
    <row r="22" spans="2:11" s="53" customFormat="1" x14ac:dyDescent="0.15">
      <c r="B22" s="269" t="s">
        <v>394</v>
      </c>
      <c r="C22" s="269"/>
      <c r="D22" s="185" t="s">
        <v>395</v>
      </c>
      <c r="E22" s="185"/>
      <c r="F22" s="151"/>
      <c r="G22" s="185" t="s">
        <v>249</v>
      </c>
      <c r="H22" s="185"/>
      <c r="I22" s="152"/>
    </row>
    <row r="23" spans="2:11" s="53" customFormat="1" ht="399.95" customHeight="1" x14ac:dyDescent="0.15">
      <c r="B23" s="267" t="s">
        <v>424</v>
      </c>
      <c r="C23" s="267"/>
      <c r="D23" s="268" t="s">
        <v>398</v>
      </c>
      <c r="E23" s="268"/>
      <c r="F23" s="268"/>
      <c r="G23" s="268"/>
      <c r="H23" s="268"/>
      <c r="I23" s="268"/>
      <c r="J23" s="53">
        <f>LEN(D23)</f>
        <v>51</v>
      </c>
    </row>
    <row r="24" spans="2:11" s="53" customFormat="1" ht="13.7" customHeight="1" x14ac:dyDescent="0.15">
      <c r="B24" s="63"/>
      <c r="C24" s="63"/>
      <c r="D24" s="83"/>
      <c r="E24" s="83"/>
      <c r="F24" s="83"/>
      <c r="G24" s="83"/>
      <c r="H24" s="136"/>
      <c r="I24" s="136"/>
    </row>
    <row r="25" spans="2:11" s="53" customFormat="1" ht="13.7" customHeight="1" x14ac:dyDescent="0.15">
      <c r="B25" s="63"/>
      <c r="C25" s="63"/>
      <c r="D25" s="83"/>
      <c r="E25" s="83"/>
      <c r="F25" s="83"/>
      <c r="G25" s="83"/>
      <c r="H25" s="137"/>
      <c r="I25" s="137"/>
    </row>
    <row r="26" spans="2:11" s="53" customFormat="1" ht="25.5" customHeight="1" x14ac:dyDescent="0.15">
      <c r="G26" s="68"/>
      <c r="H26" s="185" t="s">
        <v>329</v>
      </c>
      <c r="I26" s="185"/>
    </row>
    <row r="27" spans="2:11" s="53" customFormat="1" ht="17.25" x14ac:dyDescent="0.15">
      <c r="B27" s="168" t="s">
        <v>403</v>
      </c>
      <c r="C27" s="168"/>
      <c r="D27" s="168"/>
      <c r="E27" s="168"/>
      <c r="F27" s="168"/>
      <c r="G27" s="168"/>
      <c r="H27" s="168"/>
      <c r="I27" s="168"/>
    </row>
    <row r="28" spans="2:11" s="53" customFormat="1" x14ac:dyDescent="0.15">
      <c r="G28" s="68"/>
      <c r="I28" s="58" t="str">
        <f>IF(様式2!$E$6=0,"",様式2!$E$6)</f>
        <v/>
      </c>
      <c r="K28" s="53" t="s">
        <v>61</v>
      </c>
    </row>
    <row r="29" spans="2:11" s="53" customFormat="1" x14ac:dyDescent="0.15">
      <c r="I29" s="59" t="str">
        <f>IF(様式2!$D$23=0,"",様式2!$D$23)</f>
        <v/>
      </c>
      <c r="K29" s="53" t="s">
        <v>20</v>
      </c>
    </row>
    <row r="30" spans="2:11" s="53" customFormat="1" x14ac:dyDescent="0.15">
      <c r="I30" s="58" t="str">
        <f>IF(様式2!$F$9=0,"",様式2!$F$9)</f>
        <v>　</v>
      </c>
      <c r="K30" s="53" t="s">
        <v>12</v>
      </c>
    </row>
    <row r="31" spans="2:11" s="53" customFormat="1" x14ac:dyDescent="0.15"/>
    <row r="32" spans="2:11" s="53" customFormat="1" x14ac:dyDescent="0.15">
      <c r="B32" s="236" t="s">
        <v>347</v>
      </c>
      <c r="C32" s="237"/>
      <c r="D32" s="237"/>
      <c r="E32" s="237"/>
      <c r="F32" s="237"/>
      <c r="G32" s="237"/>
      <c r="H32" s="237"/>
      <c r="I32" s="195"/>
    </row>
    <row r="33" spans="2:11" s="53" customFormat="1" x14ac:dyDescent="0.15">
      <c r="B33" s="138"/>
      <c r="C33" s="138"/>
      <c r="D33" s="138"/>
      <c r="E33" s="138"/>
      <c r="F33" s="138"/>
      <c r="G33" s="138"/>
      <c r="H33" s="138"/>
      <c r="I33" s="138"/>
    </row>
    <row r="34" spans="2:11" s="53" customFormat="1" x14ac:dyDescent="0.15">
      <c r="B34" s="269" t="s">
        <v>251</v>
      </c>
      <c r="C34" s="269"/>
      <c r="D34" s="272" t="str">
        <f>$E$14</f>
        <v/>
      </c>
      <c r="E34" s="272"/>
      <c r="F34" s="272"/>
      <c r="G34" s="272"/>
      <c r="H34" s="272"/>
      <c r="I34" s="272"/>
    </row>
    <row r="35" spans="2:11" s="53" customFormat="1" x14ac:dyDescent="0.15">
      <c r="B35" s="269" t="s">
        <v>346</v>
      </c>
      <c r="C35" s="269"/>
      <c r="D35" s="170"/>
      <c r="E35" s="170"/>
      <c r="F35" s="170"/>
      <c r="G35" s="170"/>
      <c r="H35" s="170"/>
      <c r="I35" s="170"/>
    </row>
    <row r="36" spans="2:11" s="164" customFormat="1" ht="27" customHeight="1" x14ac:dyDescent="0.15">
      <c r="B36" s="270" t="s">
        <v>393</v>
      </c>
      <c r="C36" s="270"/>
      <c r="D36" s="271"/>
      <c r="E36" s="271"/>
      <c r="F36" s="271"/>
      <c r="G36" s="271"/>
      <c r="H36" s="271"/>
      <c r="I36" s="271"/>
    </row>
    <row r="37" spans="2:11" s="53" customFormat="1" x14ac:dyDescent="0.15">
      <c r="B37" s="269" t="s">
        <v>394</v>
      </c>
      <c r="C37" s="269"/>
      <c r="D37" s="185" t="s">
        <v>395</v>
      </c>
      <c r="E37" s="185"/>
      <c r="F37" s="151"/>
      <c r="G37" s="185" t="s">
        <v>249</v>
      </c>
      <c r="H37" s="185"/>
      <c r="I37" s="152"/>
    </row>
    <row r="38" spans="2:11" s="53" customFormat="1" ht="399.95" customHeight="1" x14ac:dyDescent="0.15">
      <c r="B38" s="267" t="s">
        <v>425</v>
      </c>
      <c r="C38" s="267"/>
      <c r="D38" s="268" t="s">
        <v>398</v>
      </c>
      <c r="E38" s="268"/>
      <c r="F38" s="268"/>
      <c r="G38" s="268"/>
      <c r="H38" s="268"/>
      <c r="I38" s="268"/>
      <c r="J38" s="53">
        <f>LEN(D38)</f>
        <v>51</v>
      </c>
    </row>
    <row r="39" spans="2:11" s="53" customFormat="1" x14ac:dyDescent="0.15">
      <c r="G39" s="68"/>
    </row>
    <row r="40" spans="2:11" s="53" customFormat="1" x14ac:dyDescent="0.15">
      <c r="G40" s="68"/>
    </row>
    <row r="41" spans="2:11" s="53" customFormat="1" ht="25.5" customHeight="1" x14ac:dyDescent="0.15">
      <c r="G41" s="68"/>
      <c r="H41" s="185" t="s">
        <v>328</v>
      </c>
      <c r="I41" s="185"/>
    </row>
    <row r="42" spans="2:11" s="53" customFormat="1" ht="17.25" x14ac:dyDescent="0.15">
      <c r="B42" s="168" t="s">
        <v>404</v>
      </c>
      <c r="C42" s="168"/>
      <c r="D42" s="168"/>
      <c r="E42" s="168"/>
      <c r="F42" s="168"/>
      <c r="G42" s="168"/>
      <c r="H42" s="168"/>
      <c r="I42" s="168"/>
    </row>
    <row r="43" spans="2:11" s="53" customFormat="1" x14ac:dyDescent="0.15">
      <c r="G43" s="68"/>
      <c r="I43" s="58" t="str">
        <f>IF(様式2!$E$6=0,"",様式2!$E$6)</f>
        <v/>
      </c>
      <c r="K43" s="53" t="s">
        <v>61</v>
      </c>
    </row>
    <row r="44" spans="2:11" s="53" customFormat="1" x14ac:dyDescent="0.15">
      <c r="I44" s="59" t="str">
        <f>IF(様式2!$D$23=0,"",様式2!$D$23)</f>
        <v/>
      </c>
      <c r="K44" s="53" t="s">
        <v>20</v>
      </c>
    </row>
    <row r="45" spans="2:11" s="53" customFormat="1" x14ac:dyDescent="0.15">
      <c r="I45" s="58" t="str">
        <f>IF(様式2!$F$9=0,"",様式2!$F$9)</f>
        <v>　</v>
      </c>
      <c r="K45" s="53" t="s">
        <v>12</v>
      </c>
    </row>
    <row r="46" spans="2:11" s="53" customFormat="1" x14ac:dyDescent="0.15"/>
    <row r="47" spans="2:11" s="53" customFormat="1" x14ac:dyDescent="0.15">
      <c r="B47" s="236" t="s">
        <v>348</v>
      </c>
      <c r="C47" s="237"/>
      <c r="D47" s="237"/>
      <c r="E47" s="237"/>
      <c r="F47" s="237"/>
      <c r="G47" s="237"/>
      <c r="H47" s="237"/>
      <c r="I47" s="195"/>
    </row>
    <row r="48" spans="2:11" s="53" customFormat="1" x14ac:dyDescent="0.15">
      <c r="B48" s="138"/>
      <c r="C48" s="138"/>
      <c r="D48" s="138"/>
      <c r="E48" s="138"/>
      <c r="F48" s="138"/>
      <c r="G48" s="138"/>
      <c r="H48" s="138"/>
      <c r="I48" s="138"/>
    </row>
    <row r="49" spans="2:11" s="53" customFormat="1" x14ac:dyDescent="0.15">
      <c r="B49" s="269" t="s">
        <v>251</v>
      </c>
      <c r="C49" s="269"/>
      <c r="D49" s="272" t="str">
        <f>$E$14</f>
        <v/>
      </c>
      <c r="E49" s="272"/>
      <c r="F49" s="272"/>
      <c r="G49" s="272"/>
      <c r="H49" s="272"/>
      <c r="I49" s="272"/>
    </row>
    <row r="50" spans="2:11" s="53" customFormat="1" x14ac:dyDescent="0.15">
      <c r="B50" s="269" t="s">
        <v>346</v>
      </c>
      <c r="C50" s="269"/>
      <c r="D50" s="170"/>
      <c r="E50" s="170"/>
      <c r="F50" s="170"/>
      <c r="G50" s="170"/>
      <c r="H50" s="170"/>
      <c r="I50" s="170"/>
    </row>
    <row r="51" spans="2:11" s="164" customFormat="1" ht="27" customHeight="1" x14ac:dyDescent="0.15">
      <c r="B51" s="270" t="s">
        <v>393</v>
      </c>
      <c r="C51" s="270"/>
      <c r="D51" s="271"/>
      <c r="E51" s="271"/>
      <c r="F51" s="271"/>
      <c r="G51" s="271"/>
      <c r="H51" s="271"/>
      <c r="I51" s="271"/>
    </row>
    <row r="52" spans="2:11" s="53" customFormat="1" x14ac:dyDescent="0.15">
      <c r="B52" s="269" t="s">
        <v>394</v>
      </c>
      <c r="C52" s="269"/>
      <c r="D52" s="185" t="s">
        <v>395</v>
      </c>
      <c r="E52" s="185"/>
      <c r="F52" s="151"/>
      <c r="G52" s="185" t="s">
        <v>249</v>
      </c>
      <c r="H52" s="185"/>
      <c r="I52" s="152"/>
    </row>
    <row r="53" spans="2:11" s="53" customFormat="1" ht="399.95" customHeight="1" x14ac:dyDescent="0.15">
      <c r="B53" s="267" t="s">
        <v>425</v>
      </c>
      <c r="C53" s="267"/>
      <c r="D53" s="268" t="s">
        <v>398</v>
      </c>
      <c r="E53" s="268"/>
      <c r="F53" s="268"/>
      <c r="G53" s="268"/>
      <c r="H53" s="268"/>
      <c r="I53" s="268"/>
      <c r="J53" s="53">
        <f>LEN(D53)</f>
        <v>51</v>
      </c>
    </row>
    <row r="54" spans="2:11" s="53" customFormat="1" x14ac:dyDescent="0.15">
      <c r="G54" s="68"/>
      <c r="I54" s="58"/>
    </row>
    <row r="55" spans="2:11" s="53" customFormat="1" x14ac:dyDescent="0.15">
      <c r="G55" s="68"/>
      <c r="I55" s="58"/>
    </row>
    <row r="56" spans="2:11" s="53" customFormat="1" ht="25.5" customHeight="1" x14ac:dyDescent="0.15">
      <c r="G56" s="68"/>
      <c r="H56" s="185" t="s">
        <v>327</v>
      </c>
      <c r="I56" s="185"/>
    </row>
    <row r="57" spans="2:11" s="53" customFormat="1" ht="17.25" x14ac:dyDescent="0.15">
      <c r="B57" s="168" t="s">
        <v>405</v>
      </c>
      <c r="C57" s="168"/>
      <c r="D57" s="168"/>
      <c r="E57" s="168"/>
      <c r="F57" s="168"/>
      <c r="G57" s="168"/>
      <c r="H57" s="168"/>
      <c r="I57" s="168"/>
    </row>
    <row r="58" spans="2:11" s="53" customFormat="1" x14ac:dyDescent="0.15">
      <c r="G58" s="68"/>
      <c r="I58" s="58" t="str">
        <f>IF(様式2!$E$6=0,"",様式2!$E$6)</f>
        <v/>
      </c>
      <c r="K58" s="53" t="s">
        <v>61</v>
      </c>
    </row>
    <row r="59" spans="2:11" s="53" customFormat="1" x14ac:dyDescent="0.15">
      <c r="I59" s="59" t="str">
        <f>IF(様式2!$D$23=0,"",様式2!$D$23)</f>
        <v/>
      </c>
      <c r="K59" s="53" t="s">
        <v>20</v>
      </c>
    </row>
    <row r="60" spans="2:11" s="53" customFormat="1" x14ac:dyDescent="0.15">
      <c r="I60" s="58" t="str">
        <f>IF(様式2!$F$9=0,"",様式2!$F$9)</f>
        <v>　</v>
      </c>
      <c r="K60" s="53" t="s">
        <v>12</v>
      </c>
    </row>
    <row r="61" spans="2:11" s="53" customFormat="1" x14ac:dyDescent="0.15"/>
    <row r="62" spans="2:11" s="53" customFormat="1" x14ac:dyDescent="0.15">
      <c r="B62" s="236" t="s">
        <v>349</v>
      </c>
      <c r="C62" s="237"/>
      <c r="D62" s="237"/>
      <c r="E62" s="237"/>
      <c r="F62" s="237"/>
      <c r="G62" s="237"/>
      <c r="H62" s="237"/>
      <c r="I62" s="195"/>
    </row>
    <row r="63" spans="2:11" s="53" customFormat="1" x14ac:dyDescent="0.15">
      <c r="B63" s="138"/>
      <c r="C63" s="138"/>
      <c r="D63" s="138"/>
      <c r="E63" s="138"/>
      <c r="F63" s="138"/>
      <c r="G63" s="138"/>
      <c r="H63" s="138"/>
      <c r="I63" s="138"/>
    </row>
    <row r="64" spans="2:11" s="53" customFormat="1" x14ac:dyDescent="0.15">
      <c r="B64" s="269" t="s">
        <v>251</v>
      </c>
      <c r="C64" s="269"/>
      <c r="D64" s="272" t="str">
        <f>$E$14</f>
        <v/>
      </c>
      <c r="E64" s="272"/>
      <c r="F64" s="272"/>
      <c r="G64" s="272"/>
      <c r="H64" s="272"/>
      <c r="I64" s="272"/>
    </row>
    <row r="65" spans="2:11" s="53" customFormat="1" x14ac:dyDescent="0.15">
      <c r="B65" s="269" t="s">
        <v>346</v>
      </c>
      <c r="C65" s="269"/>
      <c r="D65" s="170"/>
      <c r="E65" s="170"/>
      <c r="F65" s="170"/>
      <c r="G65" s="170"/>
      <c r="H65" s="170"/>
      <c r="I65" s="170"/>
    </row>
    <row r="66" spans="2:11" s="164" customFormat="1" ht="27" customHeight="1" x14ac:dyDescent="0.15">
      <c r="B66" s="270" t="s">
        <v>393</v>
      </c>
      <c r="C66" s="270"/>
      <c r="D66" s="271"/>
      <c r="E66" s="271"/>
      <c r="F66" s="271"/>
      <c r="G66" s="271"/>
      <c r="H66" s="271"/>
      <c r="I66" s="271"/>
    </row>
    <row r="67" spans="2:11" s="53" customFormat="1" x14ac:dyDescent="0.15">
      <c r="B67" s="269" t="s">
        <v>394</v>
      </c>
      <c r="C67" s="269"/>
      <c r="D67" s="185" t="s">
        <v>395</v>
      </c>
      <c r="E67" s="185"/>
      <c r="F67" s="151"/>
      <c r="G67" s="185" t="s">
        <v>249</v>
      </c>
      <c r="H67" s="185"/>
      <c r="I67" s="152"/>
    </row>
    <row r="68" spans="2:11" s="53" customFormat="1" ht="399.95" customHeight="1" x14ac:dyDescent="0.15">
      <c r="B68" s="267" t="s">
        <v>425</v>
      </c>
      <c r="C68" s="267"/>
      <c r="D68" s="268" t="s">
        <v>398</v>
      </c>
      <c r="E68" s="268"/>
      <c r="F68" s="268"/>
      <c r="G68" s="268"/>
      <c r="H68" s="268"/>
      <c r="I68" s="268"/>
      <c r="J68" s="53">
        <f>LEN(D68)</f>
        <v>51</v>
      </c>
    </row>
    <row r="69" spans="2:11" s="53" customFormat="1" x14ac:dyDescent="0.15">
      <c r="I69" s="59"/>
    </row>
    <row r="70" spans="2:11" s="53" customFormat="1" x14ac:dyDescent="0.15">
      <c r="I70" s="59"/>
    </row>
    <row r="71" spans="2:11" s="53" customFormat="1" ht="25.5" customHeight="1" x14ac:dyDescent="0.15">
      <c r="G71" s="68"/>
      <c r="H71" s="185" t="s">
        <v>326</v>
      </c>
      <c r="I71" s="185"/>
    </row>
    <row r="72" spans="2:11" s="53" customFormat="1" ht="17.25" x14ac:dyDescent="0.15">
      <c r="B72" s="168" t="s">
        <v>406</v>
      </c>
      <c r="C72" s="168"/>
      <c r="D72" s="168"/>
      <c r="E72" s="168"/>
      <c r="F72" s="168"/>
      <c r="G72" s="168"/>
      <c r="H72" s="168"/>
      <c r="I72" s="168"/>
    </row>
    <row r="73" spans="2:11" s="53" customFormat="1" x14ac:dyDescent="0.15">
      <c r="G73" s="68"/>
      <c r="I73" s="58" t="str">
        <f>IF(様式2!$E$6=0,"",様式2!$E$6)</f>
        <v/>
      </c>
      <c r="K73" s="53" t="s">
        <v>61</v>
      </c>
    </row>
    <row r="74" spans="2:11" s="53" customFormat="1" x14ac:dyDescent="0.15">
      <c r="I74" s="59" t="str">
        <f>IF(様式2!$D$23=0,"",様式2!$D$23)</f>
        <v/>
      </c>
      <c r="K74" s="53" t="s">
        <v>20</v>
      </c>
    </row>
    <row r="75" spans="2:11" s="53" customFormat="1" x14ac:dyDescent="0.15">
      <c r="I75" s="58" t="str">
        <f>IF(様式2!$F$9=0,"",様式2!$F$9)</f>
        <v>　</v>
      </c>
      <c r="K75" s="53" t="s">
        <v>12</v>
      </c>
    </row>
    <row r="76" spans="2:11" s="53" customFormat="1" x14ac:dyDescent="0.15"/>
    <row r="77" spans="2:11" s="53" customFormat="1" x14ac:dyDescent="0.15">
      <c r="B77" s="236" t="s">
        <v>350</v>
      </c>
      <c r="C77" s="237"/>
      <c r="D77" s="237"/>
      <c r="E77" s="237"/>
      <c r="F77" s="237"/>
      <c r="G77" s="237"/>
      <c r="H77" s="237"/>
      <c r="I77" s="195"/>
    </row>
    <row r="78" spans="2:11" s="53" customFormat="1" x14ac:dyDescent="0.15">
      <c r="B78" s="138"/>
      <c r="C78" s="138"/>
      <c r="D78" s="138"/>
      <c r="E78" s="138"/>
      <c r="F78" s="138"/>
      <c r="G78" s="138"/>
      <c r="H78" s="138"/>
      <c r="I78" s="138"/>
    </row>
    <row r="79" spans="2:11" s="53" customFormat="1" x14ac:dyDescent="0.15">
      <c r="B79" s="269" t="s">
        <v>251</v>
      </c>
      <c r="C79" s="269"/>
      <c r="D79" s="272" t="str">
        <f>$E$14</f>
        <v/>
      </c>
      <c r="E79" s="272"/>
      <c r="F79" s="272"/>
      <c r="G79" s="272"/>
      <c r="H79" s="272"/>
      <c r="I79" s="272"/>
    </row>
    <row r="80" spans="2:11" s="53" customFormat="1" x14ac:dyDescent="0.15">
      <c r="B80" s="269" t="s">
        <v>346</v>
      </c>
      <c r="C80" s="269"/>
      <c r="D80" s="170"/>
      <c r="E80" s="170"/>
      <c r="F80" s="170"/>
      <c r="G80" s="170"/>
      <c r="H80" s="170"/>
      <c r="I80" s="170"/>
    </row>
    <row r="81" spans="2:10" s="164" customFormat="1" ht="27" customHeight="1" x14ac:dyDescent="0.15">
      <c r="B81" s="270" t="s">
        <v>393</v>
      </c>
      <c r="C81" s="270"/>
      <c r="D81" s="271"/>
      <c r="E81" s="271"/>
      <c r="F81" s="271"/>
      <c r="G81" s="271"/>
      <c r="H81" s="271"/>
      <c r="I81" s="271"/>
    </row>
    <row r="82" spans="2:10" s="53" customFormat="1" x14ac:dyDescent="0.15">
      <c r="B82" s="269" t="s">
        <v>394</v>
      </c>
      <c r="C82" s="269"/>
      <c r="D82" s="185" t="s">
        <v>395</v>
      </c>
      <c r="E82" s="185"/>
      <c r="F82" s="151"/>
      <c r="G82" s="185" t="s">
        <v>249</v>
      </c>
      <c r="H82" s="185"/>
      <c r="I82" s="152"/>
    </row>
    <row r="83" spans="2:10" s="53" customFormat="1" ht="399.95" customHeight="1" x14ac:dyDescent="0.15">
      <c r="B83" s="267" t="s">
        <v>425</v>
      </c>
      <c r="C83" s="267"/>
      <c r="D83" s="268" t="s">
        <v>398</v>
      </c>
      <c r="E83" s="268"/>
      <c r="F83" s="268"/>
      <c r="G83" s="268"/>
      <c r="H83" s="268"/>
      <c r="I83" s="268"/>
      <c r="J83" s="53">
        <f>LEN(D83)</f>
        <v>51</v>
      </c>
    </row>
    <row r="84" spans="2:10" s="53" customFormat="1" x14ac:dyDescent="0.15">
      <c r="G84" s="68"/>
    </row>
  </sheetData>
  <mergeCells count="79">
    <mergeCell ref="B19:C19"/>
    <mergeCell ref="D19:I19"/>
    <mergeCell ref="H3:I3"/>
    <mergeCell ref="B4:I4"/>
    <mergeCell ref="B8:I8"/>
    <mergeCell ref="C9:I9"/>
    <mergeCell ref="C10:I10"/>
    <mergeCell ref="C11:I11"/>
    <mergeCell ref="C14:D14"/>
    <mergeCell ref="E14:H14"/>
    <mergeCell ref="C15:D15"/>
    <mergeCell ref="E15:H15"/>
    <mergeCell ref="B17:I17"/>
    <mergeCell ref="C12:I12"/>
    <mergeCell ref="B34:C34"/>
    <mergeCell ref="D34:I34"/>
    <mergeCell ref="B20:C20"/>
    <mergeCell ref="D20:I20"/>
    <mergeCell ref="B21:C21"/>
    <mergeCell ref="D21:I21"/>
    <mergeCell ref="B22:C22"/>
    <mergeCell ref="D22:E22"/>
    <mergeCell ref="G22:H22"/>
    <mergeCell ref="B23:C23"/>
    <mergeCell ref="D23:I23"/>
    <mergeCell ref="H26:I26"/>
    <mergeCell ref="B32:I32"/>
    <mergeCell ref="B27:I27"/>
    <mergeCell ref="B49:C49"/>
    <mergeCell ref="D49:I49"/>
    <mergeCell ref="B35:C35"/>
    <mergeCell ref="D35:I35"/>
    <mergeCell ref="B36:C36"/>
    <mergeCell ref="D36:I36"/>
    <mergeCell ref="B37:C37"/>
    <mergeCell ref="D37:E37"/>
    <mergeCell ref="G37:H37"/>
    <mergeCell ref="B38:C38"/>
    <mergeCell ref="D38:I38"/>
    <mergeCell ref="H41:I41"/>
    <mergeCell ref="B47:I47"/>
    <mergeCell ref="B42:I42"/>
    <mergeCell ref="B64:C64"/>
    <mergeCell ref="D64:I64"/>
    <mergeCell ref="B50:C50"/>
    <mergeCell ref="D50:I50"/>
    <mergeCell ref="B51:C51"/>
    <mergeCell ref="D51:I51"/>
    <mergeCell ref="B52:C52"/>
    <mergeCell ref="D52:E52"/>
    <mergeCell ref="G52:H52"/>
    <mergeCell ref="B53:C53"/>
    <mergeCell ref="D53:I53"/>
    <mergeCell ref="H56:I56"/>
    <mergeCell ref="B62:I62"/>
    <mergeCell ref="B57:I57"/>
    <mergeCell ref="B79:C79"/>
    <mergeCell ref="D79:I79"/>
    <mergeCell ref="B65:C65"/>
    <mergeCell ref="D65:I65"/>
    <mergeCell ref="B66:C66"/>
    <mergeCell ref="D66:I66"/>
    <mergeCell ref="B67:C67"/>
    <mergeCell ref="D67:E67"/>
    <mergeCell ref="G67:H67"/>
    <mergeCell ref="B68:C68"/>
    <mergeCell ref="D68:I68"/>
    <mergeCell ref="H71:I71"/>
    <mergeCell ref="B77:I77"/>
    <mergeCell ref="B72:I72"/>
    <mergeCell ref="B83:C83"/>
    <mergeCell ref="D83:I83"/>
    <mergeCell ref="B80:C80"/>
    <mergeCell ref="D80:I80"/>
    <mergeCell ref="B81:C81"/>
    <mergeCell ref="D81:I81"/>
    <mergeCell ref="B82:C82"/>
    <mergeCell ref="D82:E82"/>
    <mergeCell ref="G82:H82"/>
  </mergeCells>
  <phoneticPr fontId="1"/>
  <dataValidations count="1">
    <dataValidation type="textLength" errorStyle="warning" allowBlank="1" showInputMessage="1" showErrorMessage="1" errorTitle="文字数" error="600文字以上、800文字以内で記入してください" sqref="D23:I23 D68:I68 D38:I38 D53:I53 D24:G25 D83:I83" xr:uid="{7D62D156-261D-45DF-A77E-C6D4F3F018F2}">
      <formula1>600</formula1>
      <formula2>1200</formula2>
    </dataValidation>
  </dataValidations>
  <printOptions horizontalCentered="1"/>
  <pageMargins left="0.70866141732283472" right="0.70866141732283472" top="0.74803149606299213" bottom="0.74803149606299213" header="0.31496062992125984" footer="0.31496062992125984"/>
  <pageSetup paperSize="9" scale="80" orientation="portrait" errors="blank" r:id="rId1"/>
  <rowBreaks count="4" manualBreakCount="4">
    <brk id="24" min="1" max="9" man="1"/>
    <brk id="39" min="1" max="9" man="1"/>
    <brk id="54" min="1" max="9" man="1"/>
    <brk id="69" min="1" max="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84E24-5722-4DB0-8E6C-C7F56EBB23C7}">
  <dimension ref="A1:K62"/>
  <sheetViews>
    <sheetView view="pageBreakPreview" zoomScaleNormal="70" zoomScaleSheetLayoutView="100" workbookViewId="0"/>
  </sheetViews>
  <sheetFormatPr defaultColWidth="9" defaultRowHeight="13.5" x14ac:dyDescent="0.15"/>
  <cols>
    <col min="1" max="1" width="5.625" style="139" customWidth="1"/>
    <col min="2" max="3" width="9.625" style="139" customWidth="1"/>
    <col min="4" max="9" width="13.625" style="139" customWidth="1"/>
    <col min="10" max="10" width="4.625" style="139" customWidth="1"/>
    <col min="11" max="16384" width="9" style="139"/>
  </cols>
  <sheetData>
    <row r="1" spans="1:11" s="53" customFormat="1" ht="18.75" x14ac:dyDescent="0.15">
      <c r="A1" s="103" t="s">
        <v>221</v>
      </c>
      <c r="B1" s="159"/>
      <c r="C1" s="139"/>
      <c r="D1" s="139"/>
      <c r="E1" s="139"/>
    </row>
    <row r="2" spans="1:11" ht="9.9499999999999993" customHeight="1" x14ac:dyDescent="0.15"/>
    <row r="3" spans="1:11" s="53" customFormat="1" ht="25.5" customHeight="1" x14ac:dyDescent="0.15">
      <c r="G3" s="68"/>
      <c r="H3" s="236" t="s">
        <v>330</v>
      </c>
      <c r="I3" s="195"/>
    </row>
    <row r="4" spans="1:11" s="53" customFormat="1" ht="17.25" x14ac:dyDescent="0.15">
      <c r="B4" s="168" t="s">
        <v>399</v>
      </c>
      <c r="C4" s="168"/>
      <c r="D4" s="168"/>
      <c r="E4" s="168"/>
      <c r="F4" s="168"/>
      <c r="G4" s="168"/>
      <c r="H4" s="168"/>
      <c r="I4" s="168"/>
    </row>
    <row r="5" spans="1:11" s="53" customFormat="1" x14ac:dyDescent="0.15">
      <c r="G5" s="68"/>
      <c r="I5" s="58" t="str">
        <f>IF(様式2!$E$6=0,"",様式2!$E$6)</f>
        <v/>
      </c>
      <c r="K5" s="53" t="s">
        <v>61</v>
      </c>
    </row>
    <row r="6" spans="1:11" s="53" customFormat="1" x14ac:dyDescent="0.15">
      <c r="I6" s="59" t="str">
        <f>IF(様式2!$D$23=0,"",様式2!$D$23)</f>
        <v/>
      </c>
      <c r="K6" s="53" t="s">
        <v>20</v>
      </c>
    </row>
    <row r="7" spans="1:11" s="53" customFormat="1" x14ac:dyDescent="0.15">
      <c r="I7" s="58" t="str">
        <f>IF(様式2!$F$9=0,"",様式2!$F$9)</f>
        <v>　</v>
      </c>
      <c r="K7" s="53" t="s">
        <v>12</v>
      </c>
    </row>
    <row r="8" spans="1:11" s="53" customFormat="1" ht="14.25" x14ac:dyDescent="0.15">
      <c r="B8" s="60"/>
      <c r="C8" s="60"/>
      <c r="F8" s="58"/>
    </row>
    <row r="9" spans="1:11" s="53" customFormat="1" ht="51" customHeight="1" x14ac:dyDescent="0.15">
      <c r="B9" s="169" t="s">
        <v>396</v>
      </c>
      <c r="C9" s="169"/>
      <c r="D9" s="169"/>
      <c r="E9" s="169"/>
      <c r="F9" s="169"/>
      <c r="G9" s="169"/>
      <c r="H9" s="169"/>
      <c r="I9" s="169"/>
    </row>
    <row r="10" spans="1:11" s="53" customFormat="1" ht="13.7" customHeight="1" x14ac:dyDescent="0.15">
      <c r="B10" s="61"/>
      <c r="C10" s="183"/>
      <c r="D10" s="183"/>
      <c r="E10" s="183"/>
      <c r="F10" s="183"/>
      <c r="G10" s="183"/>
      <c r="H10" s="183"/>
      <c r="I10" s="183"/>
    </row>
    <row r="11" spans="1:11" s="53" customFormat="1" ht="81.599999999999994" customHeight="1" x14ac:dyDescent="0.15">
      <c r="B11" s="61" t="s">
        <v>207</v>
      </c>
      <c r="C11" s="183" t="s">
        <v>428</v>
      </c>
      <c r="D11" s="183"/>
      <c r="E11" s="183"/>
      <c r="F11" s="183"/>
      <c r="G11" s="183"/>
      <c r="H11" s="183"/>
      <c r="I11" s="183"/>
    </row>
    <row r="12" spans="1:11" s="53" customFormat="1" ht="32.450000000000003" customHeight="1" x14ac:dyDescent="0.15">
      <c r="B12" s="61" t="s">
        <v>208</v>
      </c>
      <c r="C12" s="183" t="s">
        <v>360</v>
      </c>
      <c r="D12" s="273"/>
      <c r="E12" s="273"/>
      <c r="F12" s="273"/>
      <c r="G12" s="273"/>
      <c r="H12" s="273"/>
      <c r="I12" s="273"/>
    </row>
    <row r="13" spans="1:11" s="53" customFormat="1" ht="37.15" customHeight="1" x14ac:dyDescent="0.15">
      <c r="B13" s="61" t="s">
        <v>210</v>
      </c>
      <c r="C13" s="246" t="s">
        <v>444</v>
      </c>
      <c r="D13" s="246"/>
      <c r="E13" s="246"/>
      <c r="F13" s="246"/>
      <c r="G13" s="246"/>
      <c r="H13" s="246"/>
      <c r="I13" s="246"/>
    </row>
    <row r="14" spans="1:11" s="53" customFormat="1" x14ac:dyDescent="0.15">
      <c r="B14" s="236" t="s">
        <v>352</v>
      </c>
      <c r="C14" s="237"/>
      <c r="D14" s="237"/>
      <c r="E14" s="237"/>
      <c r="F14" s="237"/>
      <c r="G14" s="237"/>
      <c r="H14" s="237"/>
      <c r="I14" s="195"/>
    </row>
    <row r="15" spans="1:11" s="53" customFormat="1" x14ac:dyDescent="0.15">
      <c r="B15" s="269" t="s">
        <v>251</v>
      </c>
      <c r="C15" s="269"/>
      <c r="D15" s="274"/>
      <c r="E15" s="274"/>
      <c r="F15" s="274"/>
      <c r="G15" s="274"/>
      <c r="H15" s="274"/>
      <c r="I15" s="274"/>
    </row>
    <row r="16" spans="1:11" s="53" customFormat="1" x14ac:dyDescent="0.15">
      <c r="B16" s="269" t="s">
        <v>346</v>
      </c>
      <c r="C16" s="269"/>
      <c r="D16" s="170"/>
      <c r="E16" s="170"/>
      <c r="F16" s="170"/>
      <c r="G16" s="170"/>
      <c r="H16" s="170"/>
      <c r="I16" s="170"/>
    </row>
    <row r="17" spans="2:11" s="164" customFormat="1" ht="27" customHeight="1" x14ac:dyDescent="0.15">
      <c r="B17" s="270" t="s">
        <v>393</v>
      </c>
      <c r="C17" s="270"/>
      <c r="D17" s="271"/>
      <c r="E17" s="271"/>
      <c r="F17" s="271"/>
      <c r="G17" s="271"/>
      <c r="H17" s="271"/>
      <c r="I17" s="271"/>
    </row>
    <row r="18" spans="2:11" s="53" customFormat="1" x14ac:dyDescent="0.15">
      <c r="B18" s="269" t="s">
        <v>397</v>
      </c>
      <c r="C18" s="269"/>
      <c r="D18" s="185" t="s">
        <v>395</v>
      </c>
      <c r="E18" s="185"/>
      <c r="F18" s="151"/>
      <c r="G18" s="185" t="s">
        <v>249</v>
      </c>
      <c r="H18" s="185"/>
      <c r="I18" s="152"/>
    </row>
    <row r="19" spans="2:11" s="53" customFormat="1" ht="399.95" customHeight="1" x14ac:dyDescent="0.15">
      <c r="B19" s="267" t="s">
        <v>426</v>
      </c>
      <c r="C19" s="267"/>
      <c r="D19" s="268" t="s">
        <v>398</v>
      </c>
      <c r="E19" s="268"/>
      <c r="F19" s="268"/>
      <c r="G19" s="268"/>
      <c r="H19" s="268"/>
      <c r="I19" s="268"/>
      <c r="J19" s="53">
        <f>LEN(D19)</f>
        <v>51</v>
      </c>
    </row>
    <row r="20" spans="2:11" s="53" customFormat="1" x14ac:dyDescent="0.15">
      <c r="G20" s="68"/>
    </row>
    <row r="21" spans="2:11" s="53" customFormat="1" x14ac:dyDescent="0.15">
      <c r="G21" s="68"/>
    </row>
    <row r="22" spans="2:11" s="53" customFormat="1" ht="25.5" customHeight="1" x14ac:dyDescent="0.15">
      <c r="G22" s="68"/>
      <c r="H22" s="236" t="s">
        <v>332</v>
      </c>
      <c r="I22" s="195"/>
    </row>
    <row r="23" spans="2:11" s="53" customFormat="1" ht="17.25" x14ac:dyDescent="0.15">
      <c r="B23" s="168" t="s">
        <v>401</v>
      </c>
      <c r="C23" s="168"/>
      <c r="D23" s="168"/>
      <c r="E23" s="168"/>
      <c r="F23" s="168"/>
      <c r="G23" s="168"/>
      <c r="H23" s="168"/>
      <c r="I23" s="168"/>
    </row>
    <row r="24" spans="2:11" s="53" customFormat="1" x14ac:dyDescent="0.15">
      <c r="G24" s="68"/>
      <c r="I24" s="58" t="str">
        <f>IF(様式2!$E$6=0,"",様式2!$E$6)</f>
        <v/>
      </c>
      <c r="K24" s="53" t="s">
        <v>61</v>
      </c>
    </row>
    <row r="25" spans="2:11" s="53" customFormat="1" x14ac:dyDescent="0.15">
      <c r="I25" s="59" t="str">
        <f>IF(様式2!$D$23=0,"",様式2!$D$23)</f>
        <v/>
      </c>
      <c r="K25" s="53" t="s">
        <v>20</v>
      </c>
    </row>
    <row r="26" spans="2:11" s="53" customFormat="1" x14ac:dyDescent="0.15">
      <c r="I26" s="58" t="str">
        <f>IF(様式2!$F$9=0,"",様式2!$F$9)</f>
        <v>　</v>
      </c>
      <c r="K26" s="53" t="s">
        <v>12</v>
      </c>
    </row>
    <row r="27" spans="2:11" s="53" customFormat="1" x14ac:dyDescent="0.15"/>
    <row r="28" spans="2:11" s="53" customFormat="1" x14ac:dyDescent="0.15">
      <c r="B28" s="236" t="s">
        <v>353</v>
      </c>
      <c r="C28" s="237"/>
      <c r="D28" s="237"/>
      <c r="E28" s="237"/>
      <c r="F28" s="237"/>
      <c r="G28" s="237"/>
      <c r="H28" s="237"/>
      <c r="I28" s="195"/>
    </row>
    <row r="29" spans="2:11" s="53" customFormat="1" x14ac:dyDescent="0.15">
      <c r="B29" s="138"/>
      <c r="C29" s="138"/>
      <c r="D29" s="138"/>
      <c r="E29" s="138"/>
      <c r="F29" s="138"/>
      <c r="G29" s="138"/>
      <c r="H29" s="138"/>
      <c r="I29" s="138"/>
    </row>
    <row r="30" spans="2:11" s="53" customFormat="1" x14ac:dyDescent="0.15">
      <c r="B30" s="269" t="s">
        <v>251</v>
      </c>
      <c r="C30" s="269"/>
      <c r="D30" s="274"/>
      <c r="E30" s="274"/>
      <c r="F30" s="274"/>
      <c r="G30" s="274"/>
      <c r="H30" s="274"/>
      <c r="I30" s="274"/>
    </row>
    <row r="31" spans="2:11" s="53" customFormat="1" x14ac:dyDescent="0.15">
      <c r="B31" s="269" t="s">
        <v>346</v>
      </c>
      <c r="C31" s="269"/>
      <c r="D31" s="170"/>
      <c r="E31" s="170"/>
      <c r="F31" s="170"/>
      <c r="G31" s="170"/>
      <c r="H31" s="170"/>
      <c r="I31" s="170"/>
    </row>
    <row r="32" spans="2:11" s="164" customFormat="1" ht="27" customHeight="1" x14ac:dyDescent="0.15">
      <c r="B32" s="270" t="s">
        <v>393</v>
      </c>
      <c r="C32" s="270"/>
      <c r="D32" s="271"/>
      <c r="E32" s="271"/>
      <c r="F32" s="271"/>
      <c r="G32" s="271"/>
      <c r="H32" s="271"/>
      <c r="I32" s="271"/>
    </row>
    <row r="33" spans="2:11" s="53" customFormat="1" x14ac:dyDescent="0.15">
      <c r="B33" s="269" t="s">
        <v>397</v>
      </c>
      <c r="C33" s="269"/>
      <c r="D33" s="185" t="s">
        <v>395</v>
      </c>
      <c r="E33" s="185"/>
      <c r="F33" s="151"/>
      <c r="G33" s="185" t="s">
        <v>249</v>
      </c>
      <c r="H33" s="185"/>
      <c r="I33" s="152"/>
    </row>
    <row r="34" spans="2:11" s="53" customFormat="1" ht="399.95" customHeight="1" x14ac:dyDescent="0.15">
      <c r="B34" s="267" t="s">
        <v>427</v>
      </c>
      <c r="C34" s="267"/>
      <c r="D34" s="268" t="s">
        <v>398</v>
      </c>
      <c r="E34" s="268"/>
      <c r="F34" s="268"/>
      <c r="G34" s="268"/>
      <c r="H34" s="268"/>
      <c r="I34" s="268"/>
      <c r="J34" s="53">
        <f>LEN(D34)</f>
        <v>51</v>
      </c>
    </row>
    <row r="35" spans="2:11" s="53" customFormat="1" x14ac:dyDescent="0.15">
      <c r="G35" s="68"/>
    </row>
    <row r="36" spans="2:11" s="53" customFormat="1" x14ac:dyDescent="0.15">
      <c r="G36" s="68"/>
    </row>
    <row r="37" spans="2:11" s="53" customFormat="1" ht="25.5" customHeight="1" x14ac:dyDescent="0.15">
      <c r="G37" s="68"/>
      <c r="H37" s="236" t="s">
        <v>331</v>
      </c>
      <c r="I37" s="195"/>
    </row>
    <row r="38" spans="2:11" s="53" customFormat="1" ht="17.25" x14ac:dyDescent="0.15">
      <c r="B38" s="168" t="s">
        <v>400</v>
      </c>
      <c r="C38" s="168"/>
      <c r="D38" s="168"/>
      <c r="E38" s="168"/>
      <c r="F38" s="168"/>
      <c r="G38" s="168"/>
      <c r="H38" s="168"/>
      <c r="I38" s="168"/>
    </row>
    <row r="39" spans="2:11" s="53" customFormat="1" x14ac:dyDescent="0.15">
      <c r="G39" s="68"/>
      <c r="I39" s="58" t="str">
        <f>IF(様式2!$E$6=0,"",様式2!$E$6)</f>
        <v/>
      </c>
      <c r="K39" s="53" t="s">
        <v>61</v>
      </c>
    </row>
    <row r="40" spans="2:11" s="53" customFormat="1" x14ac:dyDescent="0.15">
      <c r="I40" s="59" t="str">
        <f>IF(様式2!$D$23=0,"",様式2!$D$23)</f>
        <v/>
      </c>
      <c r="K40" s="53" t="s">
        <v>20</v>
      </c>
    </row>
    <row r="41" spans="2:11" s="53" customFormat="1" x14ac:dyDescent="0.15">
      <c r="I41" s="58" t="str">
        <f>IF(様式2!$F$9=0,"",様式2!$F$9)</f>
        <v>　</v>
      </c>
      <c r="K41" s="53" t="s">
        <v>12</v>
      </c>
    </row>
    <row r="42" spans="2:11" s="53" customFormat="1" x14ac:dyDescent="0.15"/>
    <row r="43" spans="2:11" s="53" customFormat="1" x14ac:dyDescent="0.15">
      <c r="B43" s="236" t="s">
        <v>354</v>
      </c>
      <c r="C43" s="237"/>
      <c r="D43" s="237"/>
      <c r="E43" s="237"/>
      <c r="F43" s="237"/>
      <c r="G43" s="237"/>
      <c r="H43" s="237"/>
      <c r="I43" s="195"/>
    </row>
    <row r="44" spans="2:11" s="53" customFormat="1" x14ac:dyDescent="0.15">
      <c r="B44" s="138"/>
      <c r="C44" s="138"/>
      <c r="D44" s="138"/>
      <c r="E44" s="138"/>
      <c r="F44" s="138"/>
      <c r="G44" s="138"/>
      <c r="H44" s="138"/>
      <c r="I44" s="138"/>
    </row>
    <row r="45" spans="2:11" s="53" customFormat="1" x14ac:dyDescent="0.15">
      <c r="B45" s="269" t="s">
        <v>251</v>
      </c>
      <c r="C45" s="269"/>
      <c r="D45" s="274"/>
      <c r="E45" s="274"/>
      <c r="F45" s="274"/>
      <c r="G45" s="274"/>
      <c r="H45" s="274"/>
      <c r="I45" s="274"/>
    </row>
    <row r="46" spans="2:11" s="53" customFormat="1" x14ac:dyDescent="0.15">
      <c r="B46" s="269" t="s">
        <v>346</v>
      </c>
      <c r="C46" s="269"/>
      <c r="D46" s="170"/>
      <c r="E46" s="170"/>
      <c r="F46" s="170"/>
      <c r="G46" s="170"/>
      <c r="H46" s="170"/>
      <c r="I46" s="170"/>
    </row>
    <row r="47" spans="2:11" s="164" customFormat="1" ht="27" customHeight="1" x14ac:dyDescent="0.15">
      <c r="B47" s="270" t="s">
        <v>393</v>
      </c>
      <c r="C47" s="270"/>
      <c r="D47" s="271"/>
      <c r="E47" s="271"/>
      <c r="F47" s="271"/>
      <c r="G47" s="271"/>
      <c r="H47" s="271"/>
      <c r="I47" s="271"/>
    </row>
    <row r="48" spans="2:11" s="53" customFormat="1" x14ac:dyDescent="0.15">
      <c r="B48" s="269" t="s">
        <v>397</v>
      </c>
      <c r="C48" s="269"/>
      <c r="D48" s="185" t="s">
        <v>395</v>
      </c>
      <c r="E48" s="185"/>
      <c r="F48" s="151"/>
      <c r="G48" s="185" t="s">
        <v>249</v>
      </c>
      <c r="H48" s="185"/>
      <c r="I48" s="152"/>
    </row>
    <row r="49" spans="2:10" s="53" customFormat="1" ht="399.95" customHeight="1" x14ac:dyDescent="0.15">
      <c r="B49" s="267" t="s">
        <v>427</v>
      </c>
      <c r="C49" s="267"/>
      <c r="D49" s="268" t="s">
        <v>398</v>
      </c>
      <c r="E49" s="268"/>
      <c r="F49" s="268"/>
      <c r="G49" s="268"/>
      <c r="H49" s="268"/>
      <c r="I49" s="268"/>
      <c r="J49" s="53">
        <f>LEN(D49)</f>
        <v>51</v>
      </c>
    </row>
    <row r="51" spans="2:10" x14ac:dyDescent="0.15">
      <c r="B51" t="s">
        <v>1</v>
      </c>
    </row>
    <row r="52" spans="2:10" x14ac:dyDescent="0.15">
      <c r="B52" t="s">
        <v>2</v>
      </c>
    </row>
    <row r="53" spans="2:10" x14ac:dyDescent="0.15">
      <c r="B53" t="s">
        <v>3</v>
      </c>
    </row>
    <row r="54" spans="2:10" x14ac:dyDescent="0.15">
      <c r="B54" t="s">
        <v>4</v>
      </c>
    </row>
    <row r="55" spans="2:10" x14ac:dyDescent="0.15">
      <c r="B55" t="s">
        <v>5</v>
      </c>
    </row>
    <row r="56" spans="2:10" x14ac:dyDescent="0.15">
      <c r="B56" t="s">
        <v>6</v>
      </c>
    </row>
    <row r="57" spans="2:10" x14ac:dyDescent="0.15">
      <c r="B57" t="s">
        <v>7</v>
      </c>
    </row>
    <row r="58" spans="2:10" x14ac:dyDescent="0.15">
      <c r="B58" t="s">
        <v>8</v>
      </c>
    </row>
    <row r="59" spans="2:10" x14ac:dyDescent="0.15">
      <c r="B59" t="s">
        <v>289</v>
      </c>
    </row>
    <row r="60" spans="2:10" x14ac:dyDescent="0.15">
      <c r="B60" t="s">
        <v>9</v>
      </c>
    </row>
    <row r="61" spans="2:10" x14ac:dyDescent="0.15">
      <c r="B61" t="s">
        <v>10</v>
      </c>
    </row>
    <row r="62" spans="2:10" x14ac:dyDescent="0.15">
      <c r="B62" t="s">
        <v>63</v>
      </c>
    </row>
  </sheetData>
  <mergeCells count="47">
    <mergeCell ref="B23:I23"/>
    <mergeCell ref="B38:I38"/>
    <mergeCell ref="C12:I12"/>
    <mergeCell ref="H3:I3"/>
    <mergeCell ref="B4:I4"/>
    <mergeCell ref="B9:I9"/>
    <mergeCell ref="C10:I10"/>
    <mergeCell ref="C11:I11"/>
    <mergeCell ref="H22:I22"/>
    <mergeCell ref="B14:I14"/>
    <mergeCell ref="B15:C15"/>
    <mergeCell ref="D15:I15"/>
    <mergeCell ref="B16:C16"/>
    <mergeCell ref="D16:I16"/>
    <mergeCell ref="B17:C17"/>
    <mergeCell ref="D17:I17"/>
    <mergeCell ref="B18:C18"/>
    <mergeCell ref="D18:E18"/>
    <mergeCell ref="G18:H18"/>
    <mergeCell ref="B19:C19"/>
    <mergeCell ref="D19:I19"/>
    <mergeCell ref="B32:C32"/>
    <mergeCell ref="D32:I32"/>
    <mergeCell ref="B33:C33"/>
    <mergeCell ref="D33:E33"/>
    <mergeCell ref="G33:H33"/>
    <mergeCell ref="B28:I28"/>
    <mergeCell ref="B30:C30"/>
    <mergeCell ref="D30:I30"/>
    <mergeCell ref="B31:C31"/>
    <mergeCell ref="D31:I31"/>
    <mergeCell ref="C13:I13"/>
    <mergeCell ref="B49:C49"/>
    <mergeCell ref="D49:I49"/>
    <mergeCell ref="H37:I37"/>
    <mergeCell ref="B43:I43"/>
    <mergeCell ref="B45:C45"/>
    <mergeCell ref="D45:I45"/>
    <mergeCell ref="B46:C46"/>
    <mergeCell ref="D46:I46"/>
    <mergeCell ref="B47:C47"/>
    <mergeCell ref="D47:I47"/>
    <mergeCell ref="B48:C48"/>
    <mergeCell ref="D48:E48"/>
    <mergeCell ref="G48:H48"/>
    <mergeCell ref="B34:C34"/>
    <mergeCell ref="D34:I34"/>
  </mergeCells>
  <phoneticPr fontId="1"/>
  <dataValidations count="2">
    <dataValidation type="textLength" errorStyle="warning" allowBlank="1" showInputMessage="1" showErrorMessage="1" errorTitle="文字数" error="600文字以上、800文字以内で記入してください" sqref="D49:I49 D34:I34 D19:I19" xr:uid="{CEE63EF8-548B-4937-B93F-4CCBFF4D5F54}">
      <formula1>600</formula1>
      <formula2>1200</formula2>
    </dataValidation>
    <dataValidation type="list" allowBlank="1" showInputMessage="1" showErrorMessage="1" sqref="D45:I45 D30:I30 D15:I15" xr:uid="{2B373B26-5FC1-46CB-AD18-A6A5AD907065}">
      <formula1>$B$50:$B$62</formula1>
    </dataValidation>
  </dataValidations>
  <printOptions horizontalCentered="1"/>
  <pageMargins left="0.70866141732283472" right="0.70866141732283472" top="0.74803149606299213" bottom="0.74803149606299213" header="0.31496062992125984" footer="0.31496062992125984"/>
  <pageSetup paperSize="9" scale="80" orientation="portrait" errors="blank" r:id="rId1"/>
  <rowBreaks count="2" manualBreakCount="2">
    <brk id="20" min="1" max="9" man="1"/>
    <brk id="35" min="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9</vt:i4>
      </vt:variant>
    </vt:vector>
  </HeadingPairs>
  <TitlesOfParts>
    <vt:vector size="21" baseType="lpstr">
      <vt:lpstr>別表１</vt:lpstr>
      <vt:lpstr>様式１-1(コン協)</vt:lpstr>
      <vt:lpstr>様式2</vt:lpstr>
      <vt:lpstr>様式3</vt:lpstr>
      <vt:lpstr>様式4</vt:lpstr>
      <vt:lpstr>様式5_1</vt:lpstr>
      <vt:lpstr>様式5_2</vt:lpstr>
      <vt:lpstr>様式5_3</vt:lpstr>
      <vt:lpstr>様式5_4</vt:lpstr>
      <vt:lpstr>附表</vt:lpstr>
      <vt:lpstr>集計</vt:lpstr>
      <vt:lpstr>list</vt:lpstr>
      <vt:lpstr>附表!Print_Area</vt:lpstr>
      <vt:lpstr>'様式１-1(コン協)'!Print_Area</vt:lpstr>
      <vt:lpstr>様式2!Print_Area</vt:lpstr>
      <vt:lpstr>様式3!Print_Area</vt:lpstr>
      <vt:lpstr>様式4!Print_Area</vt:lpstr>
      <vt:lpstr>様式5_1!Print_Area</vt:lpstr>
      <vt:lpstr>様式5_2!Print_Area</vt:lpstr>
      <vt:lpstr>様式5_3!Print_Area</vt:lpstr>
      <vt:lpstr>様式5_4!Print_Area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shimakage</dc:creator>
  <cp:lastModifiedBy>都市計画コンサルタント協会4</cp:lastModifiedBy>
  <cp:lastPrinted>2025-04-16T04:03:15Z</cp:lastPrinted>
  <dcterms:created xsi:type="dcterms:W3CDTF">2016-01-09T01:39:52Z</dcterms:created>
  <dcterms:modified xsi:type="dcterms:W3CDTF">2025-04-16T06:07:14Z</dcterms:modified>
</cp:coreProperties>
</file>