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8_{F7D5BE9F-2FC5-4FE4-A635-A60E0E37DB61}" xr6:coauthVersionLast="47" xr6:coauthVersionMax="47" xr10:uidLastSave="{00000000-0000-0000-0000-000000000000}"/>
  <bookViews>
    <workbookView xWindow="660" yWindow="570" windowWidth="23715" windowHeight="14505" tabRatio="760" xr2:uid="{00000000-000D-0000-FFFF-FFFF00000000}"/>
  </bookViews>
  <sheets>
    <sheet name="別表１" sheetId="32" r:id="rId1"/>
    <sheet name="様式1-2(学会)" sheetId="42" r:id="rId2"/>
    <sheet name="様式6_1" sheetId="5" r:id="rId3"/>
    <sheet name="様式3" sheetId="23" r:id="rId4"/>
    <sheet name="様式4" sheetId="39" r:id="rId5"/>
    <sheet name="様式7_1" sheetId="34" r:id="rId6"/>
    <sheet name="様式7_2" sheetId="35" r:id="rId7"/>
    <sheet name="様式7_4" sheetId="36" r:id="rId8"/>
    <sheet name="様式7_5" sheetId="37" r:id="rId9"/>
    <sheet name="附表" sheetId="24" r:id="rId10"/>
    <sheet name="集計" sheetId="25" state="hidden" r:id="rId11"/>
    <sheet name="list" sheetId="2" state="hidden" r:id="rId12"/>
  </sheets>
  <definedNames>
    <definedName name="_xlnm.Print_Area" localSheetId="9">附表!$B$1:$D$20</definedName>
    <definedName name="_xlnm.Print_Area" localSheetId="1">'様式1-2(学会)'!$B$3:$F$39</definedName>
    <definedName name="_xlnm.Print_Area" localSheetId="3">様式3!$B$3:$I$44</definedName>
    <definedName name="_xlnm.Print_Area" localSheetId="4">様式4!$B$3:$I$31</definedName>
    <definedName name="_xlnm.Print_Area" localSheetId="2">様式6_1!$B$3:$E$50</definedName>
    <definedName name="_xlnm.Print_Area" localSheetId="5">様式7_1!$B$3:$I$32</definedName>
    <definedName name="_xlnm.Print_Area" localSheetId="6">様式7_2!$B$3:$I$33</definedName>
    <definedName name="_xlnm.Print_Area" localSheetId="7">様式7_4!$B$3:$J$39</definedName>
    <definedName name="_xlnm.Print_Area" localSheetId="8">様式7_5!$B$3:$J$20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42" l="1"/>
  <c r="J20" i="37" l="1"/>
  <c r="J39" i="36"/>
  <c r="J24" i="36"/>
  <c r="F10" i="5" l="1"/>
  <c r="I6" i="39" l="1"/>
  <c r="I5" i="39"/>
  <c r="I6" i="37" l="1"/>
  <c r="I5" i="37"/>
  <c r="I30" i="36"/>
  <c r="I29" i="36"/>
  <c r="E16" i="36"/>
  <c r="E15" i="36"/>
  <c r="D35" i="36" s="1"/>
  <c r="I6" i="36"/>
  <c r="I5" i="36"/>
  <c r="I6" i="35"/>
  <c r="I5" i="35"/>
  <c r="D20" i="36" l="1"/>
  <c r="EV6" i="25"/>
  <c r="EW6" i="25"/>
  <c r="EX6" i="25"/>
  <c r="EY6" i="25"/>
  <c r="EZ6" i="25"/>
  <c r="FA6" i="25"/>
  <c r="FB6" i="25"/>
  <c r="FC6" i="25"/>
  <c r="FD6" i="25"/>
  <c r="FE6" i="25"/>
  <c r="FF6" i="25"/>
  <c r="FG6" i="25"/>
  <c r="FH6" i="25"/>
  <c r="FI6" i="25"/>
  <c r="FJ6" i="25"/>
  <c r="FK6" i="25"/>
  <c r="FL6" i="25"/>
  <c r="FM6" i="25"/>
  <c r="FN6" i="25"/>
  <c r="FO6" i="25"/>
  <c r="FP6" i="25"/>
  <c r="AA6" i="25" l="1"/>
  <c r="R9" i="25"/>
  <c r="HI6" i="25" l="1"/>
  <c r="HH6" i="25"/>
  <c r="HG6" i="25"/>
  <c r="HF6" i="25"/>
  <c r="HE6" i="25"/>
  <c r="AA9" i="25" l="1"/>
  <c r="AJ6" i="25"/>
  <c r="Z9" i="25"/>
  <c r="AI6" i="25"/>
  <c r="Y9" i="25"/>
  <c r="AH6" i="25"/>
  <c r="X9" i="25"/>
  <c r="AG6" i="25"/>
  <c r="W9" i="25"/>
  <c r="AF6" i="25"/>
  <c r="V9" i="25"/>
  <c r="AE6" i="25"/>
  <c r="U9" i="25"/>
  <c r="AD6" i="25"/>
  <c r="T9" i="25"/>
  <c r="AC6" i="25"/>
  <c r="S9" i="25"/>
  <c r="AB6" i="25"/>
  <c r="Q9" i="25"/>
  <c r="Z6" i="25"/>
  <c r="P9" i="25"/>
  <c r="Y6" i="25"/>
  <c r="H6" i="25" l="1"/>
  <c r="A6" i="25" l="1"/>
  <c r="EU6" i="25" l="1"/>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HD6" i="25"/>
  <c r="HC6" i="25"/>
  <c r="HB6" i="25"/>
  <c r="HA6" i="25"/>
  <c r="GZ6" i="25"/>
  <c r="GY6" i="25"/>
  <c r="GX6" i="25"/>
  <c r="GW6" i="25"/>
  <c r="GV6" i="25"/>
  <c r="GU6" i="25"/>
  <c r="GT6" i="25"/>
  <c r="GS6" i="25"/>
  <c r="GR6" i="25"/>
  <c r="GQ6" i="25"/>
  <c r="GP6" i="25"/>
  <c r="GO6" i="25"/>
  <c r="GN6" i="25"/>
  <c r="GM6" i="25"/>
  <c r="GL6" i="25"/>
  <c r="GK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X6" i="25"/>
  <c r="M9" i="25" s="1"/>
  <c r="W6" i="25"/>
  <c r="L9" i="25" s="1"/>
  <c r="V6" i="25"/>
  <c r="U6" i="25"/>
  <c r="T6" i="25"/>
  <c r="J9" i="25" s="1"/>
  <c r="S6" i="25"/>
  <c r="R6" i="25"/>
  <c r="Q6" i="25"/>
  <c r="P6" i="25"/>
  <c r="O6" i="25"/>
  <c r="H9" i="25" s="1"/>
  <c r="N6" i="25"/>
  <c r="G9" i="25" s="1"/>
  <c r="M6" i="25"/>
  <c r="B9" i="25" s="1"/>
  <c r="L6" i="25"/>
  <c r="K6" i="25"/>
  <c r="J6" i="25"/>
  <c r="N9" i="25" s="1"/>
  <c r="I6" i="25"/>
  <c r="E9" i="25" s="1"/>
  <c r="F10" i="25"/>
  <c r="G10" i="25" s="1"/>
  <c r="F6" i="25"/>
  <c r="E6" i="25"/>
  <c r="D6" i="25"/>
  <c r="C6" i="25"/>
  <c r="A9" i="25"/>
  <c r="O9" i="25" l="1"/>
  <c r="I9" i="25"/>
  <c r="I10" i="25"/>
  <c r="C9" i="25"/>
  <c r="K9" i="25"/>
  <c r="H10" i="25"/>
  <c r="F9" i="25" l="1"/>
  <c r="D19" i="34" l="1"/>
  <c r="I6" i="34"/>
  <c r="I5" i="34"/>
  <c r="I5" i="23" l="1"/>
  <c r="I7" i="39" l="1"/>
  <c r="I7" i="37"/>
  <c r="I31" i="36"/>
  <c r="I7" i="35"/>
  <c r="I7" i="36"/>
  <c r="G6" i="25"/>
  <c r="I7" i="34"/>
  <c r="D9" i="25" l="1"/>
  <c r="A11" i="25"/>
  <c r="I7" i="23"/>
  <c r="I6" i="23" l="1"/>
</calcChain>
</file>

<file path=xl/sharedStrings.xml><?xml version="1.0" encoding="utf-8"?>
<sst xmlns="http://schemas.openxmlformats.org/spreadsheetml/2006/main" count="714" uniqueCount="441">
  <si>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</si>
  <si>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</si>
  <si>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</si>
  <si>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</si>
  <si>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</si>
  <si>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</si>
  <si>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</si>
  <si>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</si>
  <si>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</si>
  <si>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</si>
  <si>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</si>
  <si>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専門分野分類</t>
    <rPh sb="0" eb="2">
      <t>センモン</t>
    </rPh>
    <rPh sb="2" eb="4">
      <t>ブンヤ</t>
    </rPh>
    <rPh sb="4" eb="6">
      <t>ブンルイ</t>
    </rPh>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</si>
  <si>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</si>
  <si>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</si>
  <si>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</si>
  <si>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</si>
  <si>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</si>
  <si>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</si>
  <si>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</si>
  <si>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</si>
  <si>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</si>
  <si>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</si>
  <si>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</si>
  <si>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</si>
  <si>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</si>
  <si>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</si>
  <si>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</si>
  <si>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専門分野</t>
    <rPh sb="0" eb="4">
      <t>センモンブンヤ</t>
    </rPh>
    <phoneticPr fontId="1"/>
  </si>
  <si>
    <t>専門分野細分類</t>
    <rPh sb="0" eb="2">
      <t>センモン</t>
    </rPh>
    <rPh sb="2" eb="4">
      <t>ブンヤ</t>
    </rPh>
    <rPh sb="4" eb="7">
      <t>サイブンルイ</t>
    </rPh>
    <phoneticPr fontId="1"/>
  </si>
  <si>
    <t>住所</t>
    <rPh sb="0" eb="2">
      <t>ジュウショ</t>
    </rPh>
    <phoneticPr fontId="1"/>
  </si>
  <si>
    <t>郵便番号</t>
    <rPh sb="0" eb="2">
      <t>ユウビン</t>
    </rPh>
    <rPh sb="2" eb="4">
      <t>バンゴウ</t>
    </rPh>
    <phoneticPr fontId="1"/>
  </si>
  <si>
    <t>都道府県</t>
    <rPh sb="0" eb="4">
      <t>トドウフケン</t>
    </rPh>
    <phoneticPr fontId="1"/>
  </si>
  <si>
    <t>業務実績－１</t>
    <rPh sb="0" eb="2">
      <t>ギョウム</t>
    </rPh>
    <rPh sb="2" eb="4">
      <t>ジッセキ</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</si>
  <si>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</si>
  <si>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</si>
  <si>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</si>
  <si>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</si>
  <si>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</si>
  <si>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</si>
  <si>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専門分野に関する実務実績調書</t>
    <phoneticPr fontId="1"/>
  </si>
  <si>
    <t>累計期間</t>
    <rPh sb="0" eb="2">
      <t>ルイケイ</t>
    </rPh>
    <rPh sb="2" eb="4">
      <t>キカン</t>
    </rPh>
    <phoneticPr fontId="1"/>
  </si>
  <si>
    <t>専門分野に関する業務実績－１</t>
    <rPh sb="0" eb="2">
      <t>センモン</t>
    </rPh>
    <rPh sb="2" eb="4">
      <t>ブンヤ</t>
    </rPh>
    <rPh sb="5" eb="6">
      <t>カン</t>
    </rPh>
    <rPh sb="8" eb="10">
      <t>ギョウム</t>
    </rPh>
    <rPh sb="10" eb="12">
      <t>ジッセキ</t>
    </rPh>
    <phoneticPr fontId="1"/>
  </si>
  <si>
    <t>推薦者名（注）：</t>
    <rPh sb="0" eb="3">
      <t>スイセンシャ</t>
    </rPh>
    <rPh sb="3" eb="4">
      <t>メイ</t>
    </rPh>
    <rPh sb="5" eb="6">
      <t>チュウ</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</si>
  <si>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</si>
  <si>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</si>
  <si>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</si>
  <si>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</si>
  <si>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</si>
  <si>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</si>
  <si>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</si>
  <si>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エ）</t>
  </si>
  <si>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</si>
  <si>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</si>
  <si>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</si>
  <si>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</si>
  <si>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</si>
  <si>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</si>
  <si>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</si>
  <si>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</si>
  <si>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</si>
  <si>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</si>
  <si>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</si>
  <si>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</si>
  <si>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</si>
  <si>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</si>
  <si>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</si>
  <si>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</si>
  <si>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※３：</t>
    <phoneticPr fontId="1"/>
  </si>
  <si>
    <t>　</t>
    <phoneticPr fontId="1"/>
  </si>
  <si>
    <t>申請した専門分野名：</t>
    <rPh sb="0" eb="2">
      <t>シンセイ</t>
    </rPh>
    <rPh sb="4" eb="6">
      <t>センモン</t>
    </rPh>
    <rPh sb="6" eb="8">
      <t>ブンヤ</t>
    </rPh>
    <rPh sb="8" eb="9">
      <t>メイ</t>
    </rPh>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</si>
  <si>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</si>
  <si>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</si>
  <si>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</si>
  <si>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</si>
  <si>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</si>
  <si>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</si>
  <si>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</si>
  <si>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</si>
  <si>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</si>
  <si>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</si>
  <si>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</si>
  <si>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</si>
  <si>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</si>
  <si>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</si>
  <si>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</si>
  <si>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</si>
  <si>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</si>
  <si>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</si>
  <si>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</si>
  <si>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</si>
  <si>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</si>
  <si>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</si>
  <si>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</si>
  <si>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</si>
  <si>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</si>
  <si>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</si>
  <si>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</si>
  <si>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</si>
  <si>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</si>
  <si>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</si>
  <si>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</si>
  <si>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</si>
  <si>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</si>
  <si>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</si>
  <si>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</si>
  <si>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</si>
  <si>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</si>
  <si>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</si>
  <si>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</si>
  <si>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</si>
  <si>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</si>
  <si>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</si>
  <si>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</si>
  <si>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</si>
  <si>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</si>
  <si>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</si>
  <si>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</si>
  <si>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</si>
  <si>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</si>
  <si>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</si>
  <si>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</si>
  <si>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</si>
  <si>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</si>
  <si>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</si>
  <si>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</si>
  <si>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</si>
  <si>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</si>
  <si>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</si>
  <si>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</si>
  <si>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</si>
  <si>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</si>
  <si>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</si>
  <si>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</si>
  <si>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業務名8</t>
    <rPh sb="0" eb="3">
      <t>ギョウムメイ</t>
    </rPh>
    <phoneticPr fontId="1"/>
  </si>
  <si>
    <t>特記事項8</t>
    <rPh sb="0" eb="2">
      <t>トッキ</t>
    </rPh>
    <rPh sb="2" eb="4">
      <t>ジコウ</t>
    </rPh>
    <phoneticPr fontId="1"/>
  </si>
  <si>
    <t>業務名9</t>
    <rPh sb="0" eb="3">
      <t>ギョウムメイ</t>
    </rPh>
    <phoneticPr fontId="1"/>
  </si>
  <si>
    <t>特記事項9</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</si>
  <si>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</si>
  <si>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</si>
  <si>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</si>
  <si>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</si>
  <si>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</si>
  <si>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専門分野6</t>
    <rPh sb="0" eb="2">
      <t>センモン</t>
    </rPh>
    <rPh sb="2" eb="4">
      <t>ブンヤ</t>
    </rPh>
    <phoneticPr fontId="1"/>
  </si>
  <si>
    <t>特記事項10</t>
    <rPh sb="0" eb="2">
      <t>トッキ</t>
    </rPh>
    <rPh sb="2" eb="4">
      <t>ジコウ</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</si>
  <si>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</si>
  <si>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</si>
  <si>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</si>
  <si>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</si>
  <si>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</si>
  <si>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</si>
  <si>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</si>
  <si>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</si>
  <si>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</si>
  <si>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</si>
  <si>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</si>
  <si>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</si>
  <si>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</si>
  <si>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</si>
  <si>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</si>
  <si>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</si>
  <si>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</si>
  <si>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</si>
  <si>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</si>
  <si>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</si>
  <si>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</si>
  <si>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</si>
  <si>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</si>
  <si>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</si>
  <si>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</si>
  <si>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</si>
  <si>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</si>
  <si>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</si>
  <si>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</si>
  <si>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</si>
  <si>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</si>
  <si>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</si>
  <si>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</si>
  <si>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</si>
  <si>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</si>
  <si>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</si>
  <si>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</si>
  <si>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業務名10</t>
    <rPh sb="0" eb="3">
      <t>ギョウムメイ</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</si>
  <si>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</si>
  <si>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</si>
  <si>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</si>
  <si>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</si>
  <si>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</si>
  <si>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</si>
  <si>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</si>
  <si>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</si>
  <si>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</si>
  <si>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</si>
  <si>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</si>
  <si>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</si>
  <si>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専門分野</t>
    <phoneticPr fontId="1"/>
  </si>
  <si>
    <t>（注）12専門分野の具体的な例は、様式集巻末の附表を参照して下さい</t>
    <phoneticPr fontId="1"/>
  </si>
  <si>
    <t>組織名：</t>
    <phoneticPr fontId="1"/>
  </si>
  <si>
    <t>提出日</t>
    <phoneticPr fontId="1"/>
  </si>
  <si>
    <t>一般社団法人都市計画コンサルタント協会</t>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</si>
  <si>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</si>
  <si>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</si>
  <si>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</si>
  <si>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</si>
  <si>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</si>
  <si>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</si>
  <si>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</si>
  <si>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</si>
  <si>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</si>
  <si>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</si>
  <si>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</si>
  <si>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</si>
  <si>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</si>
  <si>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</si>
  <si>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</si>
  <si>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</si>
  <si>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</si>
  <si>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</si>
  <si>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</si>
  <si>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</si>
  <si>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注１）</t>
    <rPh sb="0" eb="1">
      <t>チュウ</t>
    </rPh>
    <phoneticPr fontId="1"/>
  </si>
  <si>
    <t>注２）</t>
    <rPh sb="0" eb="1">
      <t>チュウ</t>
    </rPh>
    <phoneticPr fontId="1"/>
  </si>
  <si>
    <t>注３）</t>
    <rPh sb="0" eb="1">
      <t>チュウ</t>
    </rPh>
    <phoneticPr fontId="1"/>
  </si>
  <si>
    <t>特記事項
（※）</t>
    <rPh sb="0" eb="2">
      <t>トッキ</t>
    </rPh>
    <rPh sb="2" eb="4">
      <t>ジコウ</t>
    </rPh>
    <phoneticPr fontId="1"/>
  </si>
  <si>
    <t>細分類</t>
    <phoneticPr fontId="1"/>
  </si>
  <si>
    <t>（施行規程第11条第1項）</t>
    <phoneticPr fontId="1"/>
  </si>
  <si>
    <t>一般社団法人都市計画コンサルタント協会</t>
    <phoneticPr fontId="1"/>
  </si>
  <si>
    <t>申請年月日：</t>
    <rPh sb="0" eb="2">
      <t>シンセイ</t>
    </rPh>
    <rPh sb="2" eb="5">
      <t>ネンガッピ</t>
    </rPh>
    <phoneticPr fontId="1"/>
  </si>
  <si>
    <t>　</t>
    <phoneticPr fontId="1"/>
  </si>
  <si>
    <t>申請する専門分野</t>
    <rPh sb="0" eb="2">
      <t>シンセイ</t>
    </rPh>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</si>
  <si>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</si>
  <si>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</si>
  <si>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</si>
  <si>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</si>
  <si>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プランナーの区分</t>
    <rPh sb="6" eb="8">
      <t>クブン</t>
    </rPh>
    <phoneticPr fontId="1"/>
  </si>
  <si>
    <t>専門分野</t>
    <phoneticPr fontId="1"/>
  </si>
  <si>
    <t>※４：</t>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</si>
  <si>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</si>
  <si>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</si>
  <si>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</si>
  <si>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</si>
  <si>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以前、認定都市・認定准都市プランナーを取得した方は必ず記述してください</t>
    <rPh sb="0" eb="2">
      <t>イゼン</t>
    </rPh>
    <rPh sb="3" eb="5">
      <t>ニンテイ</t>
    </rPh>
    <rPh sb="5" eb="7">
      <t>トシ</t>
    </rPh>
    <rPh sb="8" eb="10">
      <t>ニンテイ</t>
    </rPh>
    <rPh sb="10" eb="11">
      <t>ジュン</t>
    </rPh>
    <rPh sb="11" eb="13">
      <t>トシ</t>
    </rPh>
    <rPh sb="19" eb="21">
      <t>シュトク</t>
    </rPh>
    <rPh sb="23" eb="24">
      <t>カタ</t>
    </rPh>
    <rPh sb="25" eb="26">
      <t>カナラ</t>
    </rPh>
    <rPh sb="27" eb="29">
      <t>キジュツ</t>
    </rPh>
    <phoneticPr fontId="1"/>
  </si>
  <si>
    <t>細分類を申告する場合は記載してください。細分類は分類の区分をしていませんので、記入の有無を含め申請者の判断で記入してください</t>
    <rPh sb="39" eb="41">
      <t>キニュウ</t>
    </rPh>
    <rPh sb="42" eb="44">
      <t>ウム</t>
    </rPh>
    <rPh sb="45" eb="46">
      <t>フク</t>
    </rPh>
    <rPh sb="47" eb="50">
      <t>シンセイシャ</t>
    </rPh>
    <phoneticPr fontId="1"/>
  </si>
  <si>
    <t>公開する登録簿には、生年月日、性別、現住所は記載しません</t>
    <phoneticPr fontId="1"/>
  </si>
  <si>
    <t>専門分野２</t>
    <rPh sb="0" eb="2">
      <t>センモン</t>
    </rPh>
    <rPh sb="2" eb="4">
      <t>ブンヤ</t>
    </rPh>
    <phoneticPr fontId="1"/>
  </si>
  <si>
    <t xml:space="preserve">　私は、認定都市プランナー認定登録制度施行規程第11条第3項の規定により提出する書類の記載事項が真実であり、正確であることを誓約いたします。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</si>
  <si>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　認定都市プランナー認定登録制度施行規則第６条の規定による申請者が提出する書類は次のとおりとする。</t>
  </si>
  <si>
    <t>年数</t>
    <rPh sb="0" eb="2">
      <t>ネンスウ</t>
    </rPh>
    <phoneticPr fontId="1"/>
  </si>
  <si>
    <t>月数</t>
    <rPh sb="0" eb="2">
      <t>ツキスウ</t>
    </rPh>
    <phoneticPr fontId="1"/>
  </si>
  <si>
    <t>※５：</t>
    <phoneticPr fontId="1"/>
  </si>
  <si>
    <t>細分類　※４</t>
    <phoneticPr fontId="1"/>
  </si>
  <si>
    <t>専門分野　※３</t>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</si>
  <si>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</si>
  <si>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</si>
  <si>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</si>
  <si>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</si>
  <si>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</si>
  <si>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</si>
  <si>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</si>
  <si>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</si>
  <si>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</si>
  <si>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専門分野名</t>
    <phoneticPr fontId="1"/>
  </si>
  <si>
    <t>業務名</t>
    <phoneticPr fontId="1"/>
  </si>
  <si>
    <t>専門分野に関する業務実績－２</t>
    <rPh sb="0" eb="2">
      <t>センモン</t>
    </rPh>
    <rPh sb="2" eb="4">
      <t>ブンヤ</t>
    </rPh>
    <rPh sb="5" eb="6">
      <t>カン</t>
    </rPh>
    <rPh sb="8" eb="10">
      <t>ギョウム</t>
    </rPh>
    <rPh sb="10" eb="12">
      <t>ジッセキ</t>
    </rPh>
    <phoneticPr fontId="1"/>
  </si>
  <si>
    <t>旧姓での登録を希望する場合は、旧姓の後に（戸籍上の姓）を必ず記入してください。
例：旧姓山田、戸籍上の姓田中　「山田（田中）」</t>
    <rPh sb="28" eb="29">
      <t>カナラ</t>
    </rPh>
    <phoneticPr fontId="1"/>
  </si>
  <si>
    <t>a</t>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</si>
  <si>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</si>
  <si>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</si>
  <si>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</si>
  <si>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</si>
  <si>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</si>
  <si>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</si>
  <si>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</si>
  <si>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</si>
  <si>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</si>
  <si>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</si>
  <si>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</si>
  <si>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</si>
  <si>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</si>
  <si>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</si>
  <si>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</si>
  <si>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</si>
  <si>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</si>
  <si>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</si>
  <si>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発注者名8</t>
    <phoneticPr fontId="1"/>
  </si>
  <si>
    <t>受注年度8</t>
    <phoneticPr fontId="1"/>
  </si>
  <si>
    <t>発注者名9</t>
    <phoneticPr fontId="1"/>
  </si>
  <si>
    <t>受注年度9</t>
    <phoneticPr fontId="1"/>
  </si>
  <si>
    <t>発注者名10</t>
    <phoneticPr fontId="1"/>
  </si>
  <si>
    <t>受注年度10</t>
    <phoneticPr fontId="1"/>
  </si>
  <si>
    <t>業務名1</t>
    <phoneticPr fontId="1"/>
  </si>
  <si>
    <t>業務名2</t>
    <phoneticPr fontId="1"/>
  </si>
  <si>
    <t>業務名3</t>
    <phoneticPr fontId="1"/>
  </si>
  <si>
    <t>業務名4</t>
    <phoneticPr fontId="1"/>
  </si>
  <si>
    <t>業務名5</t>
    <phoneticPr fontId="1"/>
  </si>
  <si>
    <t>業務名6</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</si>
  <si>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</si>
  <si>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</si>
  <si>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</si>
  <si>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</si>
  <si>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</si>
  <si>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</si>
  <si>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</si>
  <si>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</si>
  <si>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</si>
  <si>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a</t>
    <phoneticPr fontId="1"/>
  </si>
  <si>
    <t>フリガナ</t>
    <phoneticPr fontId="1"/>
  </si>
  <si>
    <t>1.総合計画　2.土地利用計画　3.市街地整備計画　4.交通計画　5.公園緑地計画　6．防災　7.景観・都市デザイン　8.環境・エネルギー　9.住まい・コミュニティデザイン　10.健康・福祉　　11.都市・地域経営　12.プロジェクトマネジメント・エリアマネジメント</t>
    <rPh sb="72" eb="73">
      <t>ス</t>
    </rPh>
    <phoneticPr fontId="1"/>
  </si>
  <si>
    <t>住まい・コミュニティデザイン</t>
    <rPh sb="0" eb="1">
      <t>ス</t>
    </rPh>
    <phoneticPr fontId="1"/>
  </si>
  <si>
    <t>プロジェクトマネジメント・エリアマネジメント</t>
    <phoneticPr fontId="1"/>
  </si>
  <si>
    <t>注３）</t>
    <phoneticPr fontId="1"/>
  </si>
  <si>
    <t>注４）</t>
    <rPh sb="0" eb="1">
      <t>チュウ</t>
    </rPh>
    <phoneticPr fontId="1"/>
  </si>
  <si>
    <t>注５）</t>
    <rPh sb="0" eb="1">
      <t>チュウ</t>
    </rPh>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</si>
  <si>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</si>
  <si>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</si>
  <si>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ア）</t>
    <phoneticPr fontId="1"/>
  </si>
  <si>
    <t>認定准都市プランナー</t>
    <rPh sb="0" eb="5">
      <t>ニンテイジュントシ</t>
    </rPh>
    <phoneticPr fontId="1"/>
  </si>
  <si>
    <t>５年以内に実施した業務を必ず1件以上含めること（実施中も含む）。</t>
    <rPh sb="15" eb="16">
      <t>ケン</t>
    </rPh>
    <rPh sb="16" eb="18">
      <t>イジョウ</t>
    </rPh>
    <phoneticPr fontId="1"/>
  </si>
  <si>
    <t>※２：</t>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</si>
  <si>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</si>
  <si>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既に取得している認定都市プランナー ※５</t>
    <phoneticPr fontId="1"/>
  </si>
  <si>
    <t>推薦書</t>
    <rPh sb="0" eb="3">
      <t>スイセンショ</t>
    </rPh>
    <phoneticPr fontId="1"/>
  </si>
  <si>
    <t>※薄オレンジに塗りつぶされたセルのみ記入してください。集計に使用しますので、行や列を移動・増減しないでください。</t>
    <rPh sb="1" eb="2">
      <t>ウス</t>
    </rPh>
    <rPh sb="7" eb="8">
      <t>ヌ</t>
    </rPh>
    <rPh sb="18" eb="20">
      <t>キニュウ</t>
    </rPh>
    <rPh sb="27" eb="29">
      <t>シュウケイ</t>
    </rPh>
    <rPh sb="30" eb="32">
      <t>シヨウ</t>
    </rPh>
    <rPh sb="38" eb="39">
      <t>ギョウ</t>
    </rPh>
    <rPh sb="40" eb="41">
      <t>レツ</t>
    </rPh>
    <rPh sb="42" eb="44">
      <t>イドウ</t>
    </rPh>
    <rPh sb="45" eb="47">
      <t>ゾウゲン</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</si>
  <si>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</si>
  <si>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</si>
  <si>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</si>
  <si>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</si>
  <si>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</si>
  <si>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</si>
  <si>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</si>
  <si>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</si>
  <si>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</si>
  <si>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</si>
  <si>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</si>
  <si>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</si>
  <si>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r>
      <t>専門分野を</t>
    </r>
    <r>
      <rPr>
        <b/>
        <sz val="14"/>
        <color rgb="FFFF0000"/>
        <rFont val="ＭＳ 明朝"/>
        <family val="1"/>
        <charset val="128"/>
      </rPr>
      <t>選択して</t>
    </r>
    <r>
      <rPr>
        <b/>
        <sz val="14"/>
        <rFont val="ＭＳ 明朝"/>
        <family val="1"/>
        <charset val="128"/>
      </rPr>
      <t>申請する認定准都市プランナー</t>
    </r>
    <rPh sb="0" eb="2">
      <t>センモン</t>
    </rPh>
    <rPh sb="2" eb="4">
      <t>ブンヤ</t>
    </rPh>
    <rPh sb="5" eb="7">
      <t>センタク</t>
    </rPh>
    <rPh sb="9" eb="11">
      <t>シンセイ</t>
    </rPh>
    <rPh sb="13" eb="15">
      <t>ニンテイ</t>
    </rPh>
    <rPh sb="15" eb="16">
      <t>ジュン</t>
    </rPh>
    <rPh sb="16" eb="18">
      <t>トシ</t>
    </rPh>
    <phoneticPr fontId="1"/>
  </si>
  <si>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</si>
  <si>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様式３</t>
    <rPh sb="0" eb="2">
      <t>ヨウシキ</t>
    </rPh>
    <phoneticPr fontId="1"/>
  </si>
  <si>
    <t>様式４</t>
    <rPh sb="0" eb="2">
      <t>ヨウシキ</t>
    </rPh>
    <phoneticPr fontId="1"/>
  </si>
  <si>
    <t>様式３</t>
    <phoneticPr fontId="1"/>
  </si>
  <si>
    <t>様式４</t>
    <phoneticPr fontId="1"/>
  </si>
  <si>
    <t>分野なし</t>
    <rPh sb="0" eb="2">
      <t>ブンヤ</t>
    </rPh>
    <phoneticPr fontId="1"/>
  </si>
  <si>
    <t>認定准都市プランナー
（専門分野あり）</t>
    <rPh sb="2" eb="3">
      <t>ジュン</t>
    </rPh>
    <rPh sb="12" eb="14">
      <t>センモン</t>
    </rPh>
    <rPh sb="14" eb="16">
      <t>ブンヤ</t>
    </rPh>
    <phoneticPr fontId="1"/>
  </si>
  <si>
    <t>12専門分野の具体的な例は様式集巻末の附表を参照し、上記表より選択して下さい</t>
    <rPh sb="31" eb="33">
      <t>センタク</t>
    </rPh>
    <phoneticPr fontId="1"/>
  </si>
  <si>
    <t>所属団体における活動内容
（役職など）</t>
    <rPh sb="0" eb="2">
      <t>ショゾク</t>
    </rPh>
    <rPh sb="2" eb="4">
      <t>ダンタイ</t>
    </rPh>
    <rPh sb="8" eb="10">
      <t>カツドウ</t>
    </rPh>
    <rPh sb="14" eb="16">
      <t>ヤクショク</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</si>
  <si>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phoneticPr fontId="1"/>
  </si>
  <si>
    <t>都市計画分野一般（専門分野以外）に係る実務実績調書</t>
    <rPh sb="0" eb="2">
      <t>トシ</t>
    </rPh>
    <rPh sb="2" eb="4">
      <t>ケイカク</t>
    </rPh>
    <rPh sb="4" eb="6">
      <t>ブンヤ</t>
    </rPh>
    <rPh sb="6" eb="8">
      <t>イッパン</t>
    </rPh>
    <rPh sb="9" eb="11">
      <t>センモン</t>
    </rPh>
    <rPh sb="11" eb="13">
      <t>ブンヤ</t>
    </rPh>
    <rPh sb="13" eb="15">
      <t>イガイ</t>
    </rPh>
    <rPh sb="17" eb="18">
      <t>カカ</t>
    </rPh>
    <rPh sb="19" eb="21">
      <t>ジツム</t>
    </rPh>
    <rPh sb="21" eb="23">
      <t>ジッセキ</t>
    </rPh>
    <rPh sb="23" eb="25">
      <t>チョウショ</t>
    </rPh>
    <phoneticPr fontId="1"/>
  </si>
  <si>
    <t>申請する登録内容</t>
    <rPh sb="0" eb="2">
      <t>シンセイ</t>
    </rPh>
    <rPh sb="4" eb="6">
      <t>トウロク</t>
    </rPh>
    <rPh sb="6" eb="8">
      <t>ナイヨウ</t>
    </rPh>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</si>
  <si>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</si>
  <si>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都市計画分野一般（専門分野以外）に係る実務実績調書</t>
    <phoneticPr fontId="1"/>
  </si>
  <si>
    <t>様式６－１</t>
    <phoneticPr fontId="1"/>
  </si>
  <si>
    <t>様式７－１</t>
    <phoneticPr fontId="1"/>
  </si>
  <si>
    <t>様式７－２</t>
    <phoneticPr fontId="1"/>
  </si>
  <si>
    <t>様式７－４</t>
    <phoneticPr fontId="1"/>
  </si>
  <si>
    <t>様式７－５</t>
    <phoneticPr fontId="1"/>
  </si>
  <si>
    <t>様式６－１</t>
    <phoneticPr fontId="1"/>
  </si>
  <si>
    <t>様式７－１</t>
    <rPh sb="0" eb="2">
      <t>ヨウシキ</t>
    </rPh>
    <phoneticPr fontId="1"/>
  </si>
  <si>
    <t>様式７－２</t>
    <rPh sb="0" eb="2">
      <t>ヨウシキ</t>
    </rPh>
    <phoneticPr fontId="1"/>
  </si>
  <si>
    <t>様式７－４－１</t>
    <rPh sb="0" eb="2">
      <t>ヨウシキ</t>
    </rPh>
    <phoneticPr fontId="1"/>
  </si>
  <si>
    <t>様式７－４－２</t>
    <rPh sb="0" eb="2">
      <t>ヨウシキ</t>
    </rPh>
    <phoneticPr fontId="1"/>
  </si>
  <si>
    <r>
      <t>　</t>
    </r>
    <r>
      <rPr>
        <u/>
        <sz val="11"/>
        <rFont val="ＭＳ 明朝"/>
        <family val="1"/>
        <charset val="128"/>
      </rPr>
      <t>「様式７－１　専門分野に関する実務実績調書」から</t>
    </r>
    <r>
      <rPr>
        <b/>
        <u/>
        <sz val="11"/>
        <rFont val="ＭＳ 明朝"/>
        <family val="1"/>
        <charset val="128"/>
      </rPr>
      <t>２件</t>
    </r>
    <r>
      <rPr>
        <u/>
        <sz val="11"/>
        <rFont val="ＭＳ 明朝"/>
        <family val="1"/>
        <charset val="128"/>
      </rPr>
      <t>を選んで</t>
    </r>
    <r>
      <rPr>
        <sz val="11"/>
        <rFont val="ＭＳ 明朝"/>
        <family val="1"/>
        <charset val="128"/>
      </rPr>
      <t>、その業務概要を記入して下さい（文字数で300字以上400字以内で記入して下さい）。</t>
    </r>
    <rPh sb="28" eb="29">
      <t>エラ</t>
    </rPh>
    <rPh sb="47" eb="50">
      <t>モジスウ</t>
    </rPh>
    <rPh sb="54" eb="55">
      <t>ジ</t>
    </rPh>
    <rPh sb="55" eb="57">
      <t>イジョウ</t>
    </rPh>
    <rPh sb="64" eb="66">
      <t>キニュウ</t>
    </rPh>
    <rPh sb="68" eb="69">
      <t>クダ</t>
    </rPh>
    <phoneticPr fontId="1"/>
  </si>
  <si>
    <t>様式７－５</t>
    <rPh sb="0" eb="2">
      <t>ヨウシキ</t>
    </rPh>
    <phoneticPr fontId="1"/>
  </si>
  <si>
    <r>
      <t>　</t>
    </r>
    <r>
      <rPr>
        <u/>
        <sz val="11"/>
        <rFont val="ＭＳ 明朝"/>
        <family val="1"/>
        <charset val="128"/>
      </rPr>
      <t>様式７－２に記載した専門分野以外の都市計画分野（※）一般に係わる実務実績調書から</t>
    </r>
    <r>
      <rPr>
        <b/>
        <u/>
        <sz val="11"/>
        <rFont val="ＭＳ 明朝"/>
        <family val="1"/>
        <charset val="128"/>
      </rPr>
      <t>１件</t>
    </r>
    <r>
      <rPr>
        <u/>
        <sz val="11"/>
        <rFont val="ＭＳ 明朝"/>
        <family val="1"/>
        <charset val="128"/>
      </rPr>
      <t>を選んで</t>
    </r>
    <r>
      <rPr>
        <sz val="11"/>
        <rFont val="ＭＳ 明朝"/>
        <family val="1"/>
        <charset val="128"/>
      </rPr>
      <t>、その業務概要を記入して下さい（文字数で300字以上400字以内で記入して下さい）。（※）都市計画分野とは、巻末の12分野を指す。</t>
    </r>
    <rPh sb="11" eb="13">
      <t>センモン</t>
    </rPh>
    <rPh sb="13" eb="15">
      <t>ブンヤ</t>
    </rPh>
    <rPh sb="15" eb="17">
      <t>イガイ</t>
    </rPh>
    <rPh sb="22" eb="23">
      <t>ブン</t>
    </rPh>
    <rPh sb="27" eb="29">
      <t>イッパン</t>
    </rPh>
    <phoneticPr fontId="1"/>
  </si>
  <si>
    <t>行政機関の属する者は、実施機関名及び実施した所属部署を記入する。</t>
    <phoneticPr fontId="1"/>
  </si>
  <si>
    <t>報告書等からの計画図やフロー図などの転載（コピー＆ペースト）は認めない。
（書類審査が不合格となります）。</t>
    <phoneticPr fontId="1"/>
  </si>
  <si>
    <t>既存資料等からの計画図やフロー図などの転載（コピー＆ペースト）は認めない。
（書類審査が不合格となります）。</t>
    <rPh sb="0" eb="2">
      <t>キソン</t>
    </rPh>
    <rPh sb="2" eb="4">
      <t>シリョウ</t>
    </rPh>
    <phoneticPr fontId="1"/>
  </si>
  <si>
    <t>注６）</t>
    <phoneticPr fontId="1"/>
  </si>
  <si>
    <t>審議会等の委員を実務実績とする場合は、1件まで実務実績件数とすることができる。</t>
  </si>
  <si>
    <t>注７）</t>
    <rPh sb="0" eb="1">
      <t>チュウ</t>
    </rPh>
    <phoneticPr fontId="1"/>
  </si>
  <si>
    <t>認定【准】都市　認定審査申請書</t>
    <rPh sb="0" eb="2">
      <t>ニンテイ</t>
    </rPh>
    <rPh sb="3" eb="4">
      <t>ジュン</t>
    </rPh>
    <rPh sb="5" eb="7">
      <t>トシ</t>
    </rPh>
    <rPh sb="8" eb="10">
      <t>ニンテイ</t>
    </rPh>
    <rPh sb="10" eb="12">
      <t>シンサ</t>
    </rPh>
    <rPh sb="12" eb="15">
      <t>シンセイショ</t>
    </rPh>
    <phoneticPr fontId="1"/>
  </si>
  <si>
    <r>
      <t>審議会等の委員を実務実績とする場合</t>
    </r>
    <r>
      <rPr>
        <sz val="11"/>
        <rFont val="ＭＳ Ｐゴシック"/>
        <family val="3"/>
        <charset val="128"/>
        <scheme val="minor"/>
      </rPr>
      <t>は、</t>
    </r>
    <r>
      <rPr>
        <u/>
        <sz val="11"/>
        <rFont val="ＭＳ Ｐゴシック"/>
        <family val="3"/>
        <charset val="128"/>
        <scheme val="minor"/>
      </rPr>
      <t>1件まで実務実績件数とすることができる。</t>
    </r>
    <rPh sb="0" eb="3">
      <t>シンギカイ</t>
    </rPh>
    <rPh sb="3" eb="4">
      <t>トウ</t>
    </rPh>
    <phoneticPr fontId="1"/>
  </si>
  <si>
    <t>　なお、ウ）エ）については、その事実を証明する書面（賞状、論文等のコピーで出典を明記）を必ず添付してください</t>
    <rPh sb="26" eb="28">
      <t>ショウジョウ</t>
    </rPh>
    <rPh sb="29" eb="32">
      <t>ロンブントウ</t>
    </rPh>
    <rPh sb="37" eb="39">
      <t>シュッテン</t>
    </rPh>
    <rPh sb="40" eb="42">
      <t>メイキ</t>
    </rPh>
    <phoneticPr fontId="1"/>
  </si>
  <si>
    <t>様式１－１</t>
  </si>
  <si>
    <t>エ）表彰</t>
    <rPh sb="2" eb="4">
      <t>ヒョウショウ</t>
    </rPh>
    <phoneticPr fontId="1"/>
  </si>
  <si>
    <t>機関名</t>
    <phoneticPr fontId="1"/>
  </si>
  <si>
    <t>所属する機関等
叉は個人事業者の
名称、所在地等</t>
    <phoneticPr fontId="1"/>
  </si>
  <si>
    <t>機関名フリガナ</t>
    <phoneticPr fontId="1"/>
  </si>
  <si>
    <t>所属する機関等
叉は個人事業者の
名称、所在地等
（上記以外に登録したい所属がある場合）</t>
    <rPh sb="26" eb="28">
      <t>ジョウキ</t>
    </rPh>
    <rPh sb="28" eb="30">
      <t>イガイ</t>
    </rPh>
    <rPh sb="31" eb="33">
      <t>トウロク</t>
    </rPh>
    <rPh sb="36" eb="38">
      <t>ショゾク</t>
    </rPh>
    <rPh sb="41" eb="43">
      <t>バアイ</t>
    </rPh>
    <phoneticPr fontId="1"/>
  </si>
  <si>
    <t>職歴(所属した組織名、部署名）</t>
    <rPh sb="0" eb="2">
      <t>ショクレキ</t>
    </rPh>
    <phoneticPr fontId="1"/>
  </si>
  <si>
    <t>発注者名、実施機関名、
発表団体名等名</t>
    <phoneticPr fontId="1"/>
  </si>
  <si>
    <t>実務名</t>
    <phoneticPr fontId="1"/>
  </si>
  <si>
    <t>実施年度
（西暦）</t>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</si>
  <si>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phoneticPr fontId="1"/>
  </si>
  <si>
    <t>注４）</t>
    <phoneticPr fontId="1"/>
  </si>
  <si>
    <t>注５）</t>
    <phoneticPr fontId="1"/>
  </si>
  <si>
    <t>注７）</t>
    <phoneticPr fontId="1"/>
  </si>
  <si>
    <t>注８）</t>
    <phoneticPr fontId="1"/>
  </si>
  <si>
    <t>行政機関に属する者は、実施機関名及び実施した所属部署を記入する。</t>
    <phoneticPr fontId="1"/>
  </si>
  <si>
    <t xml:space="preserve">※　実施した実務が下記に当てはまる場合は、その記号をプルダウンメニューより選択して下さい。
</t>
    <rPh sb="6" eb="8">
      <t>ジツム</t>
    </rPh>
    <rPh sb="37" eb="39">
      <t>センタク</t>
    </rPh>
    <phoneticPr fontId="1"/>
  </si>
  <si>
    <t>「都市計画コンサルタント優良業務登録事業（ejob事業）」において、自治体（発注者）による実務評価の総合評価が優良業務として☆☆、☆または◇を得た業務</t>
    <rPh sb="45" eb="47">
      <t>ジツム</t>
    </rPh>
    <phoneticPr fontId="1"/>
  </si>
  <si>
    <t>都市計画学会と本協会が主催する「都市計画実務発表会」で発表した実務（優秀賞を得た場合はその旨を記入する）</t>
    <rPh sb="31" eb="33">
      <t>ジツム</t>
    </rPh>
    <phoneticPr fontId="1"/>
  </si>
  <si>
    <t>発注者から表彰を受けた実務</t>
    <rPh sb="11" eb="13">
      <t>ジツム</t>
    </rPh>
    <phoneticPr fontId="1"/>
  </si>
  <si>
    <t>その他、学会等で論文発表を行った実務（社内発表を除く）。</t>
    <rPh sb="16" eb="18">
      <t>ジツム</t>
    </rPh>
    <rPh sb="19" eb="21">
      <t>シャナイ</t>
    </rPh>
    <rPh sb="21" eb="23">
      <t>ハッピョウ</t>
    </rPh>
    <rPh sb="24" eb="25">
      <t>ノゾ</t>
    </rPh>
    <phoneticPr fontId="1"/>
  </si>
  <si>
    <t>実施年度
（西暦）</t>
    <rPh sb="0" eb="2">
      <t>ジッシ</t>
    </rPh>
    <rPh sb="6" eb="8">
      <t>セイレキ</t>
    </rPh>
    <phoneticPr fontId="1"/>
  </si>
  <si>
    <t>認定准都市プランナーにおける実務実績調書に記載することが出来る実務実績の内容は、「認定審査実施要項」P6～8の表２の左欄（ア）に該当する業務、活動等です。表２に付属している注意書き及び注４び注５も良く参照して下さい。これらに該当しない内容は実務として認められません。</t>
    <phoneticPr fontId="1"/>
  </si>
  <si>
    <t>自ら所属する機関において都市開発案件等の業務に携わった場合は、発注者名等の欄には所属する機関名を記載する。</t>
    <phoneticPr fontId="1"/>
  </si>
  <si>
    <t>専門分野以外の都市計画分野の業務それぞれについて、該当する専門分野を様式集巻末の附表を参照し、プルダウンメニューより選択すること。</t>
    <rPh sb="0" eb="2">
      <t>センモン</t>
    </rPh>
    <rPh sb="2" eb="4">
      <t>ブンヤ</t>
    </rPh>
    <rPh sb="4" eb="6">
      <t>イガイ</t>
    </rPh>
    <rPh sb="7" eb="9">
      <t>トシ</t>
    </rPh>
    <rPh sb="9" eb="11">
      <t>ケイカク</t>
    </rPh>
    <rPh sb="11" eb="13">
      <t>ブンヤ</t>
    </rPh>
    <rPh sb="14" eb="16">
      <t>ギョウム</t>
    </rPh>
    <rPh sb="25" eb="27">
      <t>ガイトウ</t>
    </rPh>
    <rPh sb="29" eb="31">
      <t>センモン</t>
    </rPh>
    <rPh sb="31" eb="33">
      <t>ブンヤ</t>
    </rPh>
    <phoneticPr fontId="1"/>
  </si>
  <si>
    <r>
      <t>なお、申請する専門分野（様式６－１で申請した分野）が主体の業務の場合であっても、専門分野以外の知見、経験に基づいて検討が求められた業務については、都市計画全般の幅広い実務実績と認める。その場合は、</t>
    </r>
    <r>
      <rPr>
        <u/>
        <sz val="11"/>
        <rFont val="ＭＳ 明朝"/>
        <family val="1"/>
        <charset val="128"/>
      </rPr>
      <t>当該業務で求められた分野(専門分野以外）をプルダウンメニューから１つ選択すること</t>
    </r>
    <r>
      <rPr>
        <sz val="11"/>
        <rFont val="ＭＳ 明朝"/>
        <family val="1"/>
        <charset val="128"/>
      </rPr>
      <t>。</t>
    </r>
    <rPh sb="18" eb="20">
      <t>シンセイ</t>
    </rPh>
    <rPh sb="40" eb="44">
      <t>センモンブンヤ</t>
    </rPh>
    <rPh sb="44" eb="46">
      <t>イガイ</t>
    </rPh>
    <rPh sb="98" eb="100">
      <t>トウガイ</t>
    </rPh>
    <rPh sb="100" eb="102">
      <t>ギョウム</t>
    </rPh>
    <rPh sb="108" eb="110">
      <t>ブンヤ</t>
    </rPh>
    <phoneticPr fontId="1"/>
  </si>
  <si>
    <t>発注者名、実施機関名</t>
    <rPh sb="0" eb="3">
      <t>ハッチュウシャ</t>
    </rPh>
    <rPh sb="3" eb="4">
      <t>メイ</t>
    </rPh>
    <rPh sb="5" eb="7">
      <t>ジッシ</t>
    </rPh>
    <rPh sb="7" eb="9">
      <t>キカン</t>
    </rPh>
    <rPh sb="9" eb="10">
      <t>メイ</t>
    </rPh>
    <phoneticPr fontId="1"/>
  </si>
  <si>
    <t>実施期間</t>
    <rPh sb="0" eb="2">
      <t>ジッシ</t>
    </rPh>
    <phoneticPr fontId="1"/>
  </si>
  <si>
    <t>着手年月日（西暦）</t>
    <rPh sb="2" eb="5">
      <t>ネンガッピ</t>
    </rPh>
    <rPh sb="6" eb="8">
      <t>セイレキ</t>
    </rPh>
    <phoneticPr fontId="1"/>
  </si>
  <si>
    <t>①全体概要
②果たした役割
③工夫した点もしくは提案した点</t>
    <phoneticPr fontId="1"/>
  </si>
  <si>
    <t>２）実務実績調書の業務概要（専門分野以外の都市計画分野一般）</t>
    <rPh sb="9" eb="11">
      <t>ギョウム</t>
    </rPh>
    <rPh sb="14" eb="16">
      <t>センモン</t>
    </rPh>
    <rPh sb="16" eb="18">
      <t>ブンヤ</t>
    </rPh>
    <rPh sb="18" eb="20">
      <t>イガイ</t>
    </rPh>
    <rPh sb="21" eb="25">
      <t>トシケイカク</t>
    </rPh>
    <rPh sb="25" eb="27">
      <t>ブンヤ</t>
    </rPh>
    <rPh sb="27" eb="29">
      <t>イッパン</t>
    </rPh>
    <phoneticPr fontId="1"/>
  </si>
  <si>
    <t>１）実務実績調書の業務概要（専門分野）</t>
    <rPh sb="2" eb="4">
      <t>ジツム</t>
    </rPh>
    <phoneticPr fontId="1"/>
  </si>
  <si>
    <t>２）実務実績調書の業務概要（専門分野以外の都市計画分野一般）</t>
    <rPh sb="2" eb="4">
      <t>ジツム</t>
    </rPh>
    <rPh sb="27" eb="29">
      <t>イッパン</t>
    </rPh>
    <phoneticPr fontId="1"/>
  </si>
  <si>
    <t>１）実務実績調書の業務概要（専門分野）その１</t>
    <rPh sb="9" eb="11">
      <t>ギュウム</t>
    </rPh>
    <rPh sb="11" eb="13">
      <t>ガイヨウ</t>
    </rPh>
    <rPh sb="14" eb="16">
      <t>センモン</t>
    </rPh>
    <rPh sb="16" eb="18">
      <t>ブンヤ</t>
    </rPh>
    <phoneticPr fontId="1"/>
  </si>
  <si>
    <t>１）実務実績調書の業務概要（専門分野）その２</t>
    <rPh sb="9" eb="11">
      <t>ギュウム</t>
    </rPh>
    <rPh sb="11" eb="13">
      <t>ガイヨウ</t>
    </rPh>
    <rPh sb="14" eb="16">
      <t>センモン</t>
    </rPh>
    <rPh sb="16" eb="18">
      <t>ブンヤ</t>
    </rPh>
    <phoneticPr fontId="1"/>
  </si>
  <si>
    <t>会長　芳賀　稔　殿</t>
    <rPh sb="3" eb="5">
      <t>ハガ</t>
    </rPh>
    <rPh sb="6" eb="7">
      <t>ミノル</t>
    </rPh>
    <rPh sb="8" eb="9">
      <t>トノ</t>
    </rPh>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</si>
  <si>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rPh sb="0" eb="2">
      <t>ジツム</t>
    </rPh>
    <rPh sb="5" eb="7">
      <t>ケイヤク</t>
    </rPh>
    <rPh sb="8" eb="10">
      <t>タンイ</t>
    </rPh>
    <rPh sb="30" eb="32">
      <t>ジツム</t>
    </rPh>
    <rPh sb="32" eb="34">
      <t>ナイヨウ</t>
    </rPh>
    <rPh sb="35" eb="37">
      <t>タンイ</t>
    </rPh>
    <rPh sb="48" eb="50">
      <t>チイキ</t>
    </rPh>
    <phoneticPr fontId="1"/>
  </si>
  <si>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rPh sb="93" eb="95">
      <t>ジツム</t>
    </rPh>
    <rPh sb="95" eb="97">
      <t>ジッセキ</t>
    </rPh>
    <rPh sb="100" eb="101">
      <t>ミト</t>
    </rPh>
    <phoneticPr fontId="1"/>
  </si>
  <si>
    <t>５年以内に実施した実務を必ず含めること（実施中も含む）。</t>
    <rPh sb="9" eb="11">
      <t>ジツム</t>
    </rPh>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</si>
  <si>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</si>
  <si>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t>注６）</t>
    <rPh sb="0" eb="1">
      <t>チュウ</t>
    </rPh>
    <phoneticPr fontId="1"/>
  </si>
  <si>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</si>
  <si>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t>注９）</t>
    <rPh sb="0" eb="1">
      <t>チュウ</t>
    </rPh>
    <phoneticPr fontId="1"/>
  </si>
  <si>
    <t>注10）</t>
    <rPh sb="0" eb="1">
      <t>チュウ</t>
    </rPh>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</si>
  <si>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准都市プランナーは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0" eb="222">
      <t>ジュウジ</t>
    </rPh>
    <rPh sb="224" eb="226">
      <t>キカン</t>
    </rPh>
    <rPh sb="227" eb="229">
      <t>ジツム</t>
    </rPh>
    <rPh sb="229" eb="231">
      <t>キカン</t>
    </rPh>
    <rPh sb="237" eb="239">
      <t>デキ</t>
    </rPh>
    <rPh sb="245" eb="246">
      <t>チュウ</t>
    </rPh>
    <rPh sb="293" eb="295">
      <t>フヒョウ</t>
    </rPh>
    <rPh sb="326" eb="327">
      <t>ジュン</t>
    </rPh>
    <phoneticPr fontId="1"/>
  </si>
  <si>
    <t>活動名</t>
    <rPh sb="0" eb="2">
      <t>ガイトウ</t>
    </rPh>
    <phoneticPr fontId="1"/>
  </si>
  <si>
    <t>活動内容</t>
    <rPh sb="0" eb="2">
      <t>カツドウ</t>
    </rPh>
    <rPh sb="2" eb="4">
      <t>ナイヨウ</t>
    </rPh>
    <phoneticPr fontId="1"/>
  </si>
  <si>
    <r>
      <t>様式７－１で記入した専門分野以外の業務を記載すること。また、同じ</t>
    </r>
    <r>
      <rPr>
        <sz val="11"/>
        <color theme="1"/>
        <rFont val="ＭＳ 明朝"/>
        <family val="1"/>
        <charset val="128"/>
      </rPr>
      <t>業務</t>
    </r>
    <r>
      <rPr>
        <sz val="11"/>
        <rFont val="ＭＳ 明朝"/>
        <family val="1"/>
        <charset val="128"/>
      </rPr>
      <t>から、複数の分野で記載することは認めない。</t>
    </r>
    <rPh sb="6" eb="8">
      <t>キニュウ</t>
    </rPh>
    <rPh sb="17" eb="19">
      <t>ギョウム</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</si>
  <si>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全てが記載されていない場合及び300字未満の場合は、書類審査が不合格になることがあります</t>
    </r>
    <r>
      <rPr>
        <sz val="11"/>
        <rFont val="ＭＳ 明朝"/>
        <family val="1"/>
        <charset val="128"/>
      </rPr>
      <t>）</t>
    </r>
    <phoneticPr fontId="1"/>
  </si>
  <si>
    <r>
      <t>業務概要
（文字数で300字以上400字以内）
※</t>
    </r>
    <r>
      <rPr>
        <u/>
        <sz val="11"/>
        <rFont val="ＭＳ 明朝"/>
        <family val="1"/>
        <charset val="128"/>
      </rPr>
      <t>項目を立てて、全ての項目</t>
    </r>
    <r>
      <rPr>
        <sz val="11"/>
        <rFont val="ＭＳ 明朝"/>
        <family val="1"/>
        <charset val="128"/>
      </rPr>
      <t>を記載すること</t>
    </r>
    <rPh sb="6" eb="9">
      <t>モジスウ</t>
    </rPh>
    <rPh sb="13" eb="14">
      <t>ジ</t>
    </rPh>
    <rPh sb="14" eb="16">
      <t>イジョウ</t>
    </rPh>
    <phoneticPr fontId="1"/>
  </si>
  <si>
    <t>専門分野を選択して申請する認定准都市プランナー</t>
    <rPh sb="0" eb="2">
      <t>センモン</t>
    </rPh>
    <rPh sb="2" eb="4">
      <t>ブンヤ</t>
    </rPh>
    <rPh sb="5" eb="7">
      <t>センタク</t>
    </rPh>
    <rPh sb="9" eb="11">
      <t>シンセイ</t>
    </rPh>
    <rPh sb="13" eb="15">
      <t>ニンテイ</t>
    </rPh>
    <rPh sb="15" eb="16">
      <t>ジュン</t>
    </rPh>
    <rPh sb="16" eb="18">
      <t>トシ</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</si>
  <si>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t>
    </r>
    <r>
      <rPr>
        <sz val="11"/>
        <rFont val="ＭＳ 明朝"/>
        <family val="1"/>
        <charset val="128"/>
      </rPr>
      <t>及び</t>
    </r>
    <r>
      <rPr>
        <u/>
        <sz val="11"/>
        <rFont val="ＭＳ 明朝"/>
        <family val="1"/>
        <charset val="128"/>
      </rPr>
      <t>300字未満の場合は、書類審査が不合格になることがあります</t>
    </r>
    <r>
      <rPr>
        <sz val="11"/>
        <rFont val="ＭＳ 明朝"/>
        <family val="1"/>
        <charset val="128"/>
      </rPr>
      <t>）</t>
    </r>
    <phoneticPr fontId="1"/>
  </si>
  <si>
    <t>注）建築物単体の設計業務、土木施設や公園施設の工事に関わる設計業務、土地区画整理事業の換地設計業務などの設計のみを対象とする業務は、本制度において都市計画分野の業務として認めていません。</t>
    <phoneticPr fontId="1"/>
  </si>
  <si>
    <t>2025年度　認定准都市プランナー　認定申請書</t>
    <rPh sb="7" eb="9">
      <t>ニンテイ</t>
    </rPh>
    <rPh sb="9" eb="10">
      <t>ジュン</t>
    </rPh>
    <rPh sb="10" eb="12">
      <t>トシ</t>
    </rPh>
    <rPh sb="18" eb="20">
      <t>ニンテイ</t>
    </rPh>
    <phoneticPr fontId="1"/>
  </si>
  <si>
    <t>2025年度　認定准都市プランナー推薦書</t>
    <rPh sb="9" eb="10">
      <t>ジュン</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</si>
  <si>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</si>
  <si>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</si>
  <si>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r>
      <t>　様式６－１において、貴方が申請した専門分野（12分野）が主たる業務目的及び内容である業務実績を実施年度が古い順に</t>
    </r>
    <r>
      <rPr>
        <b/>
        <sz val="11"/>
        <rFont val="ＭＳ 明朝"/>
        <family val="1"/>
        <charset val="128"/>
      </rPr>
      <t>、</t>
    </r>
    <r>
      <rPr>
        <b/>
        <u/>
        <sz val="11"/>
        <rFont val="ＭＳ 明朝"/>
        <family val="1"/>
        <charset val="128"/>
      </rPr>
      <t>３件以上</t>
    </r>
    <r>
      <rPr>
        <sz val="11"/>
        <rFont val="ＭＳ 明朝"/>
        <family val="1"/>
        <charset val="128"/>
      </rPr>
      <t>を下表に記入して下さい。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r>
    <rPh sb="43" eb="45">
      <t>ギョウム</t>
    </rPh>
    <rPh sb="48" eb="52">
      <t>ジッシネンド</t>
    </rPh>
    <rPh sb="53" eb="54">
      <t>フル</t>
    </rPh>
    <rPh sb="55" eb="56">
      <t>ジュン</t>
    </rPh>
    <rPh sb="63" eb="65">
      <t>カヒョウ</t>
    </rPh>
    <phoneticPr fontId="1"/>
  </si>
  <si>
    <t>認定准都市プランナーにおける実務実績調書に記載することが出来る実務実績の内容は、「認定審査実施要項」P７～8の表２の（ア）欄に該当する業務、活動等です。表２に付属している注意書き及び注４び注５も良く参照して下さい。これらに該当しない内容は実務として認められません。</t>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</si>
  <si>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</si>
  <si>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</si>
  <si>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</si>
  <si>
    <t>エ）②</t>
    <phoneticPr fontId="1"/>
  </si>
  <si>
    <r>
      <t>　様式６－１において、貴方が申請した専門分野以外の都市計画分野一般（※1）に係わる実務実績（※2）を実施年度が古い順に</t>
    </r>
    <r>
      <rPr>
        <b/>
        <u/>
        <sz val="11"/>
        <rFont val="ＭＳ 明朝"/>
        <family val="1"/>
        <charset val="128"/>
      </rPr>
      <t>３件以上</t>
    </r>
    <r>
      <rPr>
        <sz val="11"/>
        <rFont val="ＭＳ 明朝"/>
        <family val="1"/>
        <charset val="128"/>
      </rPr>
      <t>、下表に記入して下さい。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r>
    <rPh sb="25" eb="27">
      <t>トシ</t>
    </rPh>
    <rPh sb="27" eb="29">
      <t>ケイカク</t>
    </rPh>
    <rPh sb="29" eb="31">
      <t>ブンヤ</t>
    </rPh>
    <rPh sb="31" eb="33">
      <t>イッパン</t>
    </rPh>
    <rPh sb="50" eb="54">
      <t>ジッシネンド</t>
    </rPh>
    <rPh sb="55" eb="56">
      <t>フル</t>
    </rPh>
    <rPh sb="57" eb="58">
      <t>ジュン</t>
    </rPh>
    <rPh sb="62" eb="63">
      <t>ウエ</t>
    </rPh>
    <rPh sb="64" eb="66">
      <t>カヒョウ</t>
    </rPh>
    <rPh sb="67" eb="69">
      <t>キニュウ</t>
    </rPh>
    <phoneticPr fontId="1"/>
  </si>
  <si>
    <t>論文の場合は、「認定審査実施要項」のP５の「都市計画分野の実務の概念規定」に基づき、「実務」に関わる調査研究であることをわかりやすく記述して下さい。</t>
    <phoneticPr fontId="1"/>
  </si>
  <si>
    <t>様式１－２</t>
  </si>
  <si>
    <t>学会会員番号</t>
    <rPh sb="0" eb="2">
      <t>ガッカイ</t>
    </rPh>
    <rPh sb="2" eb="4">
      <t>カイイン</t>
    </rPh>
    <rPh sb="4" eb="6">
      <t>バンゴウ</t>
    </rPh>
    <phoneticPr fontId="1"/>
  </si>
  <si>
    <t>※日本都市計画学会からの推薦者は、別途、所属組織からの推薦書が必要です。
推薦書は学会のＨＰからダウンロードし、必要事項を記入のうえ、当様式集と合わせて学会へ提出して下さい。
http://www.cpij.or.jp/com/coop/planner.html</t>
    <phoneticPr fontId="1"/>
  </si>
  <si>
    <t>（公社）日本都市計画学会</t>
    <rPh sb="1" eb="2">
      <t>オオヤケ</t>
    </rPh>
    <rPh sb="2" eb="3">
      <t>シャ</t>
    </rPh>
    <rPh sb="4" eb="6">
      <t>ニホン</t>
    </rPh>
    <rPh sb="6" eb="8">
      <t>トシ</t>
    </rPh>
    <rPh sb="8" eb="10">
      <t>ケイカク</t>
    </rPh>
    <rPh sb="10" eb="12">
      <t>ガッカイ</t>
    </rPh>
    <phoneticPr fontId="1"/>
  </si>
  <si>
    <t>（注）推薦者名は、日本都市計画学会が定める推薦者名を記入する。</t>
    <rPh sb="9" eb="11">
      <t>ニホン</t>
    </rPh>
    <rPh sb="11" eb="13">
      <t>トシ</t>
    </rPh>
    <rPh sb="13" eb="15">
      <t>ケイカク</t>
    </rPh>
    <rPh sb="15" eb="17">
      <t>ガッカイ</t>
    </rPh>
    <rPh sb="18" eb="19">
      <t>サダ</t>
    </rPh>
    <rPh sb="21" eb="24">
      <t>スイセンシャ</t>
    </rPh>
    <rPh sb="24" eb="25">
      <t>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</si>
</sst>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7"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4"/>
      <name val="ＭＳ 明朝"/>
      <family val="1"/>
      <charset val="128"/>
    </font>
    <font>
      <b/>
      <sz val="14"/>
      <color rgb="FFFF0000"/>
      <name val="ＭＳ 明朝"/>
      <family val="1"/>
      <charset val="128"/>
    </font>
    <font>
      <u/>
      <sz val="11"/>
      <name val="ＭＳ Ｐゴシック"/>
      <family val="3"/>
      <charset val="128"/>
      <scheme val="minor"/>
    </font>
    <font>
      <sz val="11"/>
      <name val="ＭＳ Ｐゴシック"/>
      <family val="3"/>
      <charset val="128"/>
      <scheme val="minor"/>
    </font>
    <font>
      <sz val="11"/>
      <color theme="1"/>
      <name val="ＭＳ 明朝"/>
      <family val="1"/>
      <charset val="128"/>
    </font>
    <font>
      <u/>
      <sz val="11"/>
      <color rgb="FFFF0000"/>
      <name val="ＭＳ 明朝"/>
      <family val="1"/>
      <charset val="128"/>
    </font>
    <font>
      <sz val="10"/>
      <color theme="1"/>
      <name val="ＭＳ 明朝"/>
      <family val="1"/>
      <charset val="128"/>
    </font>
  </fonts>
  <fills count="14">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dashed">
        <color indexed="64"/>
      </left>
      <right style="dashed">
        <color indexed="64"/>
      </right>
      <top style="thin">
        <color indexed="64"/>
      </top>
      <bottom style="dashed">
        <color indexed="64"/>
      </bottom>
      <diagonal/>
    </border>
    <border>
      <left/>
      <right style="thin">
        <color indexed="64"/>
      </right>
      <top style="medium">
        <color indexed="64"/>
      </top>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92">
    <xf numFmtId="0" fontId="0" fillId="0" borderId="0" xfId="0">
      <alignment vertical="center"/>
    </xf>
    <xf numFmtId="0" fontId="9" fillId="6" borderId="2" xfId="0" applyFont="1" applyFill="1" applyBorder="1">
      <alignment vertical="center"/>
    </xf>
    <xf numFmtId="0" fontId="9" fillId="6" borderId="3" xfId="0" applyFont="1" applyFill="1" applyBorder="1">
      <alignment vertical="center"/>
    </xf>
    <xf numFmtId="0" fontId="9" fillId="6"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5" borderId="2" xfId="0" applyFont="1" applyFill="1" applyBorder="1">
      <alignment vertical="center"/>
    </xf>
    <xf numFmtId="0" fontId="9" fillId="5" borderId="4" xfId="0" applyFont="1" applyFill="1" applyBorder="1">
      <alignment vertical="center"/>
    </xf>
    <xf numFmtId="0" fontId="9" fillId="5" borderId="3" xfId="0" applyFont="1" applyFill="1" applyBorder="1">
      <alignment vertical="center"/>
    </xf>
    <xf numFmtId="0" fontId="9" fillId="3" borderId="2" xfId="0" applyFont="1" applyFill="1" applyBorder="1">
      <alignment vertical="center"/>
    </xf>
    <xf numFmtId="0" fontId="9" fillId="3" borderId="3" xfId="0" applyFont="1" applyFill="1" applyBorder="1">
      <alignment vertical="center"/>
    </xf>
    <xf numFmtId="0" fontId="9" fillId="3" borderId="5" xfId="0" applyFont="1" applyFill="1" applyBorder="1">
      <alignment vertical="center"/>
    </xf>
    <xf numFmtId="0" fontId="9" fillId="3" borderId="18" xfId="0" applyFont="1" applyFill="1" applyBorder="1">
      <alignment vertical="center"/>
    </xf>
    <xf numFmtId="0" fontId="9" fillId="3"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0" xfId="0" applyFont="1" applyAlignment="1">
      <alignment vertical="center" wrapText="1"/>
    </xf>
    <xf numFmtId="0" fontId="7" fillId="0" borderId="0" xfId="0" applyFont="1" applyAlignment="1">
      <alignment horizontal="left" vertical="center" wrapTex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14" fontId="9" fillId="0" borderId="0" xfId="0" applyNumberFormat="1" applyFont="1">
      <alignment vertical="center"/>
    </xf>
    <xf numFmtId="0" fontId="9" fillId="0" borderId="1" xfId="0" applyFont="1" applyBorder="1">
      <alignment vertical="center"/>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181" fontId="9" fillId="0" borderId="0" xfId="0" applyNumberFormat="1" applyFont="1">
      <alignment vertical="center"/>
    </xf>
    <xf numFmtId="180" fontId="9" fillId="0" borderId="0" xfId="0" applyNumberFormat="1" applyFont="1">
      <alignment vertical="center"/>
    </xf>
    <xf numFmtId="0" fontId="9" fillId="0" borderId="14" xfId="0" applyFont="1" applyBorder="1">
      <alignment vertical="center"/>
    </xf>
    <xf numFmtId="0" fontId="9" fillId="0" borderId="20" xfId="0" applyFont="1" applyBorder="1">
      <alignment vertical="center"/>
    </xf>
    <xf numFmtId="0" fontId="9" fillId="0" borderId="21"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0" fontId="9" fillId="0" borderId="9" xfId="0" applyFont="1" applyBorder="1">
      <alignment vertical="center"/>
    </xf>
    <xf numFmtId="14" fontId="9" fillId="0" borderId="14" xfId="0" applyNumberFormat="1" applyFont="1" applyBorder="1">
      <alignment vertical="center"/>
    </xf>
    <xf numFmtId="0" fontId="9" fillId="7" borderId="20" xfId="0" applyFont="1" applyFill="1" applyBorder="1">
      <alignment vertical="center"/>
    </xf>
    <xf numFmtId="0" fontId="9" fillId="7" borderId="14" xfId="0" applyFont="1" applyFill="1" applyBorder="1">
      <alignment vertical="center"/>
    </xf>
    <xf numFmtId="177" fontId="7" fillId="7" borderId="14" xfId="0" applyNumberFormat="1" applyFont="1" applyFill="1" applyBorder="1" applyAlignment="1" applyProtection="1">
      <alignment vertical="center" wrapText="1"/>
      <protection locked="0"/>
    </xf>
    <xf numFmtId="0" fontId="9" fillId="7" borderId="21" xfId="0" applyFont="1" applyFill="1" applyBorder="1">
      <alignment vertical="center"/>
    </xf>
    <xf numFmtId="0" fontId="9" fillId="8" borderId="1" xfId="0" applyFont="1" applyFill="1" applyBorder="1">
      <alignment vertical="center"/>
    </xf>
    <xf numFmtId="182" fontId="9" fillId="0" borderId="0" xfId="0" applyNumberFormat="1" applyFont="1">
      <alignment vertical="center"/>
    </xf>
    <xf numFmtId="0" fontId="9" fillId="9" borderId="0" xfId="0" applyFont="1" applyFill="1">
      <alignment vertical="center"/>
    </xf>
    <xf numFmtId="0" fontId="7" fillId="0" borderId="18" xfId="0" applyFont="1" applyBorder="1" applyAlignment="1">
      <alignment horizontal="left" vertical="center" wrapText="1"/>
    </xf>
    <xf numFmtId="0" fontId="9" fillId="0" borderId="0" xfId="0" applyFont="1" applyAlignment="1">
      <alignment horizontal="righ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0" fontId="6" fillId="0" borderId="14" xfId="0" applyFont="1" applyBorder="1" applyAlignment="1">
      <alignment horizontal="left" vertical="center"/>
    </xf>
    <xf numFmtId="0" fontId="17" fillId="0" borderId="14" xfId="0" applyFont="1" applyBorder="1" applyAlignment="1">
      <alignment horizont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0" fillId="0" borderId="0" xfId="0" applyAlignment="1">
      <alignment horizontal="center" vertical="center"/>
    </xf>
    <xf numFmtId="0" fontId="6" fillId="0" borderId="1" xfId="0" applyFont="1" applyBorder="1" applyAlignment="1">
      <alignment horizontal="left" vertical="center"/>
    </xf>
    <xf numFmtId="0" fontId="6" fillId="0" borderId="1" xfId="0" applyFont="1" applyBorder="1" applyAlignment="1">
      <alignment vertical="center" wrapText="1"/>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vertical="top" wrapText="1"/>
    </xf>
    <xf numFmtId="0" fontId="6" fillId="0" borderId="1" xfId="0" applyFont="1" applyBorder="1" applyAlignment="1">
      <alignment horizontal="center" vertical="center" wrapText="1"/>
    </xf>
    <xf numFmtId="0" fontId="6" fillId="0" borderId="0" xfId="0" applyFont="1" applyAlignment="1">
      <alignment horizontal="left" vertical="top" wrapText="1"/>
    </xf>
    <xf numFmtId="0" fontId="6" fillId="0" borderId="0" xfId="0" applyFont="1" applyAlignment="1">
      <alignment vertical="top"/>
    </xf>
    <xf numFmtId="49" fontId="6" fillId="0" borderId="18" xfId="0" applyNumberFormat="1" applyFont="1" applyBorder="1" applyAlignment="1">
      <alignment horizontal="right" vertical="center"/>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18" fillId="0" borderId="0" xfId="0" applyFont="1">
      <alignment vertical="center"/>
    </xf>
    <xf numFmtId="182" fontId="9" fillId="7" borderId="14" xfId="0" applyNumberFormat="1" applyFont="1" applyFill="1" applyBorder="1">
      <alignment vertical="center"/>
    </xf>
    <xf numFmtId="0" fontId="7" fillId="7" borderId="14" xfId="0" applyFont="1" applyFill="1" applyBorder="1" applyAlignment="1">
      <alignment vertical="center" wrapText="1"/>
    </xf>
    <xf numFmtId="0" fontId="6" fillId="0" borderId="31" xfId="0" applyFont="1" applyBorder="1" applyAlignment="1">
      <alignment horizontal="left" vertical="center" wrapText="1"/>
    </xf>
    <xf numFmtId="0" fontId="6" fillId="0" borderId="33" xfId="0" applyFont="1" applyBorder="1" applyAlignment="1">
      <alignment horizontal="left" vertical="center" shrinkToFit="1"/>
    </xf>
    <xf numFmtId="0" fontId="6" fillId="0" borderId="48" xfId="0" applyFont="1" applyBorder="1" applyAlignment="1">
      <alignment horizontal="left" vertical="center" shrinkToFit="1"/>
    </xf>
    <xf numFmtId="0" fontId="6" fillId="0" borderId="51" xfId="0" applyFont="1" applyBorder="1" applyAlignment="1">
      <alignment horizontal="left" vertical="center" wrapText="1"/>
    </xf>
    <xf numFmtId="0" fontId="9" fillId="10" borderId="3" xfId="0" applyFont="1" applyFill="1" applyBorder="1">
      <alignment vertical="center"/>
    </xf>
    <xf numFmtId="0" fontId="9" fillId="11" borderId="3" xfId="0" applyFont="1" applyFill="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0" fontId="6" fillId="0" borderId="22" xfId="0" applyFont="1" applyBorder="1" applyAlignment="1">
      <alignment horizontal="center" vertical="top" wrapText="1"/>
    </xf>
    <xf numFmtId="0" fontId="6" fillId="0" borderId="23" xfId="0" applyFont="1" applyBorder="1" applyAlignment="1">
      <alignment horizontal="center" vertical="top" wrapText="1"/>
    </xf>
    <xf numFmtId="0" fontId="9" fillId="12" borderId="0" xfId="0" applyFont="1" applyFill="1">
      <alignment vertical="center"/>
    </xf>
    <xf numFmtId="0" fontId="6" fillId="0" borderId="3" xfId="0" applyFont="1" applyBorder="1" applyAlignment="1">
      <alignment horizontal="center" vertical="center"/>
    </xf>
    <xf numFmtId="0" fontId="6" fillId="0" borderId="33" xfId="0" applyFont="1" applyBorder="1" applyAlignment="1">
      <alignment horizontal="left" vertical="center"/>
    </xf>
    <xf numFmtId="0" fontId="6" fillId="0" borderId="53" xfId="0" applyFont="1" applyBorder="1">
      <alignment vertical="center"/>
    </xf>
    <xf numFmtId="0" fontId="9" fillId="8" borderId="1" xfId="0" applyFont="1" applyFill="1" applyBorder="1" applyAlignment="1">
      <alignment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left" vertical="center" wrapText="1" shrinkToFit="1"/>
    </xf>
    <xf numFmtId="0" fontId="7" fillId="13" borderId="1" xfId="0" applyFont="1" applyFill="1" applyBorder="1" applyAlignment="1">
      <alignment horizontal="left" vertical="center" wrapText="1" shrinkToFit="1"/>
    </xf>
    <xf numFmtId="0" fontId="6" fillId="0" borderId="18" xfId="0" applyFont="1" applyBorder="1" applyAlignment="1">
      <alignment horizontal="left" vertical="top" wrapText="1"/>
    </xf>
    <xf numFmtId="0" fontId="6" fillId="0" borderId="54" xfId="0" applyFont="1" applyBorder="1" applyAlignment="1">
      <alignment horizontal="left" vertical="center" shrinkToFit="1"/>
    </xf>
    <xf numFmtId="0" fontId="6" fillId="0" borderId="52" xfId="0" applyFont="1" applyBorder="1" applyAlignment="1">
      <alignment horizontal="left" vertical="center" wrapText="1"/>
    </xf>
    <xf numFmtId="0" fontId="6" fillId="0" borderId="32" xfId="0" applyFont="1" applyBorder="1" applyAlignment="1">
      <alignment horizontal="left" vertical="center" wrapText="1"/>
    </xf>
    <xf numFmtId="0" fontId="16" fillId="0" borderId="1" xfId="0" applyFont="1" applyBorder="1" applyAlignment="1">
      <alignment vertical="center" wrapText="1"/>
    </xf>
    <xf numFmtId="0" fontId="16" fillId="0" borderId="1" xfId="0" applyFont="1" applyBorder="1" applyAlignment="1">
      <alignment horizontal="justify" vertical="center" wrapText="1"/>
    </xf>
    <xf numFmtId="0" fontId="14" fillId="0" borderId="0" xfId="0" applyFont="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4" xfId="0" applyFont="1" applyFill="1" applyBorder="1">
      <alignment vertical="center"/>
    </xf>
    <xf numFmtId="0" fontId="6" fillId="0" borderId="49" xfId="0" applyFont="1" applyBorder="1">
      <alignment vertical="center"/>
    </xf>
    <xf numFmtId="0" fontId="9" fillId="6" borderId="20" xfId="0" applyFont="1" applyFill="1" applyBorder="1">
      <alignment vertical="center"/>
    </xf>
    <xf numFmtId="0" fontId="9" fillId="6" borderId="14" xfId="0" applyFont="1" applyFill="1" applyBorder="1">
      <alignment vertical="center"/>
    </xf>
    <xf numFmtId="14" fontId="9" fillId="6" borderId="14" xfId="0" applyNumberFormat="1" applyFont="1" applyFill="1" applyBorder="1">
      <alignment vertical="center"/>
    </xf>
    <xf numFmtId="0" fontId="6" fillId="0" borderId="14" xfId="0" applyFont="1" applyBorder="1" applyAlignment="1">
      <alignment horizontal="left" vertical="top" wrapText="1"/>
    </xf>
    <xf numFmtId="0" fontId="20" fillId="0" borderId="0" xfId="0" applyFont="1">
      <alignment vertical="center"/>
    </xf>
    <xf numFmtId="183" fontId="6" fillId="3" borderId="1" xfId="0" applyNumberFormat="1" applyFont="1" applyFill="1" applyBorder="1" applyProtection="1">
      <alignment vertical="center"/>
      <protection locked="0"/>
    </xf>
    <xf numFmtId="178" fontId="6" fillId="3" borderId="36" xfId="0" applyNumberFormat="1" applyFont="1" applyFill="1" applyBorder="1" applyAlignment="1">
      <alignment horizontal="center" vertical="center" wrapText="1"/>
    </xf>
    <xf numFmtId="178" fontId="6" fillId="3" borderId="37" xfId="0" applyNumberFormat="1" applyFont="1" applyFill="1" applyBorder="1" applyAlignment="1">
      <alignment horizontal="center" vertical="center" wrapText="1"/>
    </xf>
    <xf numFmtId="178" fontId="6" fillId="3" borderId="1" xfId="0" applyNumberFormat="1" applyFont="1" applyFill="1" applyBorder="1" applyAlignment="1">
      <alignment horizontal="center" vertical="center" wrapText="1"/>
    </xf>
    <xf numFmtId="178" fontId="6" fillId="3" borderId="39" xfId="0" applyNumberFormat="1" applyFont="1" applyFill="1" applyBorder="1" applyAlignment="1">
      <alignment horizontal="center" vertical="center" wrapText="1"/>
    </xf>
    <xf numFmtId="0" fontId="6" fillId="3" borderId="50" xfId="0" applyFont="1" applyFill="1" applyBorder="1">
      <alignment vertical="center"/>
    </xf>
    <xf numFmtId="178" fontId="6" fillId="3" borderId="15" xfId="0" applyNumberFormat="1" applyFont="1" applyFill="1" applyBorder="1" applyAlignment="1" applyProtection="1">
      <alignment vertical="center" wrapText="1"/>
      <protection locked="0"/>
    </xf>
    <xf numFmtId="0" fontId="6" fillId="3" borderId="33" xfId="0" applyFont="1" applyFill="1" applyBorder="1" applyAlignment="1" applyProtection="1">
      <alignment vertical="center" wrapText="1"/>
      <protection locked="0"/>
    </xf>
    <xf numFmtId="0" fontId="6" fillId="3" borderId="34" xfId="0" applyFont="1" applyFill="1" applyBorder="1" applyAlignment="1" applyProtection="1">
      <alignment vertical="center" wrapText="1"/>
      <protection locked="0"/>
    </xf>
    <xf numFmtId="0" fontId="6" fillId="3" borderId="29" xfId="0" applyFont="1" applyFill="1" applyBorder="1">
      <alignment vertical="center"/>
    </xf>
    <xf numFmtId="0" fontId="14" fillId="3" borderId="1" xfId="0" applyFont="1" applyFill="1" applyBorder="1" applyAlignment="1" applyProtection="1">
      <alignment vertical="center" wrapText="1"/>
      <protection locked="0"/>
    </xf>
    <xf numFmtId="183" fontId="14" fillId="3" borderId="1" xfId="0" applyNumberFormat="1" applyFont="1" applyFill="1" applyBorder="1" applyAlignment="1" applyProtection="1">
      <alignment horizontal="center" vertical="center" wrapText="1"/>
      <protection locked="0"/>
    </xf>
    <xf numFmtId="183" fontId="14" fillId="3" borderId="15" xfId="0" applyNumberFormat="1" applyFont="1" applyFill="1" applyBorder="1" applyAlignment="1" applyProtection="1">
      <alignment horizontal="center" vertical="center"/>
      <protection locked="0"/>
    </xf>
    <xf numFmtId="183" fontId="14" fillId="3" borderId="17" xfId="0" applyNumberFormat="1" applyFont="1" applyFill="1" applyBorder="1" applyAlignment="1" applyProtection="1">
      <alignment horizontal="center" vertical="center"/>
      <protection locked="0"/>
    </xf>
    <xf numFmtId="180" fontId="6" fillId="3" borderId="26" xfId="0" applyNumberFormat="1" applyFont="1" applyFill="1" applyBorder="1" applyAlignment="1" applyProtection="1">
      <alignment vertical="top" wrapText="1"/>
      <protection locked="0"/>
    </xf>
    <xf numFmtId="181" fontId="6" fillId="3" borderId="27" xfId="0" applyNumberFormat="1" applyFont="1" applyFill="1" applyBorder="1" applyAlignment="1" applyProtection="1">
      <alignment vertical="top" wrapText="1"/>
      <protection locked="0"/>
    </xf>
    <xf numFmtId="183" fontId="14" fillId="3" borderId="1" xfId="0" applyNumberFormat="1" applyFont="1" applyFill="1" applyBorder="1" applyAlignment="1" applyProtection="1">
      <alignment horizontal="center" vertical="center"/>
      <protection locked="0"/>
    </xf>
    <xf numFmtId="31" fontId="14" fillId="3" borderId="1" xfId="0" applyNumberFormat="1" applyFont="1" applyFill="1" applyBorder="1" applyAlignment="1">
      <alignment horizontal="center" vertical="center" wrapText="1"/>
    </xf>
    <xf numFmtId="0" fontId="6" fillId="3" borderId="1" xfId="0" applyFont="1" applyFill="1" applyBorder="1" applyAlignment="1" applyProtection="1">
      <alignment vertical="center" wrapText="1"/>
      <protection locked="0"/>
    </xf>
    <xf numFmtId="0" fontId="4" fillId="0" borderId="1" xfId="0" applyFont="1" applyBorder="1" applyAlignment="1">
      <alignment horizontal="left"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horizontal="center" vertical="center" wrapText="1"/>
    </xf>
    <xf numFmtId="0" fontId="9" fillId="6" borderId="21" xfId="0" applyFont="1" applyFill="1" applyBorder="1">
      <alignment vertical="center"/>
    </xf>
    <xf numFmtId="14" fontId="14" fillId="3" borderId="1" xfId="0" applyNumberFormat="1" applyFont="1" applyFill="1" applyBorder="1">
      <alignment vertical="center"/>
    </xf>
    <xf numFmtId="0" fontId="19" fillId="0" borderId="0" xfId="0" applyFont="1">
      <alignment vertical="center"/>
    </xf>
    <xf numFmtId="0" fontId="10" fillId="0" borderId="0" xfId="0" applyFont="1">
      <alignment vertical="center"/>
    </xf>
    <xf numFmtId="0" fontId="5" fillId="0" borderId="0" xfId="0" applyFont="1" applyAlignment="1">
      <alignment horizontal="center" vertical="center"/>
    </xf>
    <xf numFmtId="0" fontId="0" fillId="0" borderId="0" xfId="0" applyAlignment="1">
      <alignment horizontal="left" vertical="center" wrapText="1"/>
    </xf>
    <xf numFmtId="0" fontId="6" fillId="0" borderId="0" xfId="0" applyFont="1" applyAlignment="1">
      <alignment horizontal="left" vertical="center" wrapText="1"/>
    </xf>
    <xf numFmtId="0" fontId="6" fillId="0" borderId="18" xfId="0" applyFont="1" applyBorder="1" applyAlignment="1">
      <alignment vertical="top" wrapText="1"/>
    </xf>
    <xf numFmtId="0" fontId="10" fillId="0" borderId="0" xfId="0" applyFont="1" applyAlignment="1">
      <alignment horizontal="center" vertical="center"/>
    </xf>
    <xf numFmtId="0" fontId="6" fillId="0" borderId="0" xfId="0" applyFont="1" applyAlignment="1">
      <alignment vertical="center" wrapText="1"/>
    </xf>
    <xf numFmtId="0" fontId="6" fillId="3" borderId="1" xfId="0" applyFont="1" applyFill="1" applyBorder="1">
      <alignment vertical="center"/>
    </xf>
    <xf numFmtId="0" fontId="6" fillId="2" borderId="1" xfId="0" applyFont="1" applyFill="1" applyBorder="1">
      <alignment vertical="center"/>
    </xf>
    <xf numFmtId="0" fontId="6" fillId="3" borderId="2" xfId="0" applyFont="1" applyFill="1" applyBorder="1">
      <alignment vertical="center"/>
    </xf>
    <xf numFmtId="0" fontId="6" fillId="2" borderId="4" xfId="0" applyFont="1" applyFill="1" applyBorder="1">
      <alignment vertical="center"/>
    </xf>
    <xf numFmtId="0" fontId="6" fillId="3" borderId="1" xfId="0" applyFont="1" applyFill="1" applyBorder="1" applyProtection="1">
      <alignment vertical="center"/>
      <protection locked="0"/>
    </xf>
    <xf numFmtId="0" fontId="6" fillId="2" borderId="1" xfId="0" applyFont="1" applyFill="1" applyBorder="1" applyProtection="1">
      <alignment vertical="center"/>
      <protection locked="0"/>
    </xf>
    <xf numFmtId="0" fontId="6" fillId="0" borderId="1" xfId="0" applyFont="1" applyBorder="1" applyAlignment="1">
      <alignment horizontal="left" vertical="center"/>
    </xf>
    <xf numFmtId="0" fontId="6" fillId="0" borderId="1" xfId="0" applyFont="1" applyBorder="1" applyAlignment="1" applyProtection="1">
      <alignment vertical="center" wrapText="1"/>
      <protection locked="0"/>
    </xf>
    <xf numFmtId="0" fontId="6" fillId="3" borderId="1" xfId="0"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0" borderId="0" xfId="0" applyFont="1" applyAlignment="1">
      <alignment horizontal="center" vertical="center"/>
    </xf>
    <xf numFmtId="0" fontId="6" fillId="0" borderId="1" xfId="0" applyFont="1" applyBorder="1" applyAlignment="1">
      <alignment vertical="center" wrapText="1"/>
    </xf>
    <xf numFmtId="0" fontId="14" fillId="0" borderId="18" xfId="0" applyFont="1" applyBorder="1">
      <alignment vertical="center"/>
    </xf>
    <xf numFmtId="0" fontId="6" fillId="3" borderId="3" xfId="0" applyFont="1" applyFill="1" applyBorder="1" applyAlignment="1" applyProtection="1">
      <alignment horizontal="left" vertical="center"/>
      <protection locked="0"/>
    </xf>
    <xf numFmtId="0" fontId="6" fillId="3"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3" borderId="46"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11" fillId="0" borderId="0" xfId="0" applyFont="1" applyAlignment="1">
      <alignment horizontal="center" vertical="center"/>
    </xf>
    <xf numFmtId="183" fontId="6" fillId="3" borderId="14" xfId="0" applyNumberFormat="1" applyFont="1" applyFill="1" applyBorder="1" applyAlignment="1">
      <alignment horizontal="center" vertical="center" wrapText="1"/>
    </xf>
    <xf numFmtId="183" fontId="6" fillId="2" borderId="14" xfId="0" applyNumberFormat="1" applyFont="1" applyFill="1" applyBorder="1" applyAlignment="1">
      <alignment horizontal="center" vertical="center" wrapText="1"/>
    </xf>
    <xf numFmtId="183" fontId="6" fillId="3" borderId="1" xfId="0" applyNumberFormat="1" applyFont="1" applyFill="1" applyBorder="1" applyAlignment="1">
      <alignment horizontal="center" vertical="center"/>
    </xf>
    <xf numFmtId="183" fontId="6" fillId="2" borderId="39" xfId="0" applyNumberFormat="1" applyFont="1" applyFill="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178" fontId="6" fillId="3" borderId="16" xfId="0" applyNumberFormat="1" applyFont="1" applyFill="1" applyBorder="1" applyAlignment="1" applyProtection="1">
      <alignment vertical="center" wrapText="1"/>
      <protection locked="0"/>
    </xf>
    <xf numFmtId="178" fontId="6" fillId="2" borderId="41" xfId="0" applyNumberFormat="1" applyFont="1" applyFill="1" applyBorder="1" applyAlignment="1" applyProtection="1">
      <alignment vertical="center" wrapText="1"/>
      <protection locked="0"/>
    </xf>
    <xf numFmtId="0" fontId="6" fillId="0" borderId="0" xfId="0" applyFont="1" applyAlignment="1">
      <alignment vertical="top"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47" xfId="0" applyFont="1" applyBorder="1" applyAlignment="1">
      <alignment horizontal="left" wrapText="1"/>
    </xf>
    <xf numFmtId="0" fontId="6" fillId="0" borderId="4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8" xfId="0" applyFont="1" applyBorder="1" applyAlignment="1">
      <alignment horizontal="center" vertical="center" wrapText="1"/>
    </xf>
    <xf numFmtId="0" fontId="6" fillId="3"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3"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6" fillId="3" borderId="1"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0" borderId="18" xfId="0" applyFont="1" applyBorder="1" applyAlignment="1">
      <alignment horizontal="left" vertical="top" wrapText="1"/>
    </xf>
    <xf numFmtId="0" fontId="6" fillId="0" borderId="48" xfId="0" applyFont="1" applyBorder="1" applyAlignment="1">
      <alignment horizontal="center" vertical="center" wrapText="1"/>
    </xf>
    <xf numFmtId="177" fontId="6" fillId="3" borderId="16" xfId="0" applyNumberFormat="1" applyFont="1" applyFill="1" applyBorder="1" applyAlignment="1" applyProtection="1">
      <alignment horizontal="left" vertical="center" wrapText="1"/>
      <protection locked="0"/>
    </xf>
    <xf numFmtId="177" fontId="6" fillId="2" borderId="41" xfId="0" applyNumberFormat="1"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19" fillId="3" borderId="46" xfId="1" applyNumberFormat="1" applyFont="1" applyFill="1" applyBorder="1" applyAlignment="1" applyProtection="1">
      <alignment horizontal="left" vertical="center" wrapText="1"/>
      <protection locked="0"/>
    </xf>
    <xf numFmtId="0" fontId="6" fillId="2" borderId="34"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2" borderId="42" xfId="0" applyFont="1" applyFill="1" applyBorder="1" applyAlignment="1" applyProtection="1">
      <alignment horizontal="left" vertical="center" wrapText="1"/>
      <protection locked="0"/>
    </xf>
    <xf numFmtId="0" fontId="6" fillId="0" borderId="43"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40" xfId="0" applyNumberFormat="1" applyFont="1" applyBorder="1" applyAlignment="1" applyProtection="1">
      <alignment vertical="center" wrapText="1"/>
      <protection locked="0"/>
    </xf>
    <xf numFmtId="181" fontId="6" fillId="3"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0" fontId="6" fillId="0" borderId="14" xfId="0" applyFont="1" applyBorder="1" applyAlignment="1">
      <alignment vertical="top" wrapText="1"/>
    </xf>
    <xf numFmtId="0" fontId="6" fillId="0" borderId="14" xfId="0" applyFont="1" applyBorder="1" applyAlignment="1">
      <alignment horizontal="left" vertical="top"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4" xfId="0" applyFont="1" applyBorder="1" applyAlignment="1">
      <alignment vertical="center" wrapText="1"/>
    </xf>
    <xf numFmtId="0" fontId="6" fillId="3"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180" fontId="6" fillId="3"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183" fontId="14" fillId="3"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3"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3"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3"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13" fillId="0" borderId="0" xfId="0" applyFont="1" applyAlignment="1">
      <alignment vertical="top" wrapText="1"/>
    </xf>
    <xf numFmtId="0" fontId="22" fillId="0" borderId="0" xfId="0" applyFont="1" applyAlignment="1">
      <alignment vertical="top"/>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2" fillId="0" borderId="0" xfId="0" applyFont="1" applyAlignment="1">
      <alignment vertical="top" wrapText="1"/>
    </xf>
    <xf numFmtId="0" fontId="6" fillId="0" borderId="18" xfId="0" applyFont="1" applyBorder="1" applyAlignment="1">
      <alignment horizontal="left" vertical="center" wrapText="1"/>
    </xf>
    <xf numFmtId="0" fontId="6" fillId="0" borderId="18" xfId="0" applyFont="1" applyBorder="1" applyAlignment="1">
      <alignment horizontal="left" vertical="center"/>
    </xf>
    <xf numFmtId="0" fontId="6" fillId="0" borderId="0" xfId="0" applyFont="1" applyAlignment="1">
      <alignment horizontal="left" vertical="top" wrapText="1"/>
    </xf>
    <xf numFmtId="0" fontId="12" fillId="0" borderId="0" xfId="0" applyFont="1" applyAlignment="1">
      <alignment horizontal="left" vertical="top" wrapText="1"/>
    </xf>
    <xf numFmtId="0" fontId="15" fillId="0" borderId="0" xfId="0" applyFont="1" applyAlignment="1">
      <alignment horizontal="left" vertical="top" wrapText="1"/>
    </xf>
    <xf numFmtId="0" fontId="6" fillId="3"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0" borderId="1" xfId="0" applyFont="1" applyBorder="1">
      <alignment vertical="center"/>
    </xf>
    <xf numFmtId="0" fontId="6" fillId="0" borderId="1" xfId="0" applyFont="1" applyBorder="1" applyAlignment="1">
      <alignment horizontal="center" vertical="top" wrapText="1"/>
    </xf>
    <xf numFmtId="0" fontId="6" fillId="0" borderId="0" xfId="0" applyFont="1" applyAlignment="1">
      <alignment vertical="top"/>
    </xf>
    <xf numFmtId="0" fontId="6" fillId="3"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0" xfId="0" applyAlignment="1">
      <alignment horizontal="left" vertical="center" wrapText="1"/>
    </xf>
    <xf numFmtId="0" fontId="24" fillId="0" borderId="1" xfId="0" applyFont="1" applyBorder="1">
      <alignment vertical="center"/>
    </xf>
    <xf numFmtId="0" fontId="24" fillId="3" borderId="1" xfId="0" applyFont="1" applyFill="1" applyBorder="1">
      <alignment vertical="center"/>
    </xf>
    <xf numFmtId="0" fontId="24" fillId="0" borderId="14" xfId="0" applyFont="1" applyBorder="1" applyAlignment="1">
      <alignment horizontal="left" vertical="center"/>
    </xf>
    <xf numFmtId="0" fontId="26" fillId="0" borderId="0" xfId="0" applyFont="1" applyAlignment="1">
      <alignment horizontal="right"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751631</xdr:colOff>
      <xdr:row>34</xdr:row>
      <xdr:rowOff>295275</xdr:rowOff>
    </xdr:from>
    <xdr:to>
      <xdr:col>5</xdr:col>
      <xdr:colOff>1505888</xdr:colOff>
      <xdr:row>36</xdr:row>
      <xdr:rowOff>57246</xdr:rowOff>
    </xdr:to>
    <xdr:grpSp>
      <xdr:nvGrpSpPr>
        <xdr:cNvPr id="2" name="グループ化 1">
          <a:extLst>
            <a:ext uri="{FF2B5EF4-FFF2-40B4-BE49-F238E27FC236}">
              <a16:creationId xmlns:a16="http://schemas.microsoft.com/office/drawing/2014/main" id="{06AFD0FE-574A-4122-9BD3-E765EFCEFCBB}"/>
            </a:ext>
          </a:extLst>
        </xdr:cNvPr>
        <xdr:cNvGrpSpPr/>
      </xdr:nvGrpSpPr>
      <xdr:grpSpPr>
        <a:xfrm>
          <a:off x="7466756" y="9839325"/>
          <a:ext cx="754257" cy="523971"/>
          <a:chOff x="4671543" y="7414509"/>
          <a:chExt cx="505812" cy="397639"/>
        </a:xfrm>
      </xdr:grpSpPr>
      <xdr:sp macro="" textlink="">
        <xdr:nvSpPr>
          <xdr:cNvPr id="3" name="円/楕円 2">
            <a:extLst>
              <a:ext uri="{FF2B5EF4-FFF2-40B4-BE49-F238E27FC236}">
                <a16:creationId xmlns:a16="http://schemas.microsoft.com/office/drawing/2014/main" id="{D4B32021-FD16-1129-11D9-B73D545AD345}"/>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687FFDAB-FF85-08C9-2AFC-A8B4B89375A8}"/>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8</xdr:row>
      <xdr:rowOff>305839</xdr:rowOff>
    </xdr:from>
    <xdr:to>
      <xdr:col>6</xdr:col>
      <xdr:colOff>0</xdr:colOff>
      <xdr:row>10</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8</xdr:row>
      <xdr:rowOff>266700</xdr:rowOff>
    </xdr:from>
    <xdr:to>
      <xdr:col>4</xdr:col>
      <xdr:colOff>1876184</xdr:colOff>
      <xdr:row>10</xdr:row>
      <xdr:rowOff>47946</xdr:rowOff>
    </xdr:to>
    <xdr:sp macro="" textlink="">
      <xdr:nvSpPr>
        <xdr:cNvPr id="3" name="テキスト ボックス 2">
          <a:extLst>
            <a:ext uri="{FF2B5EF4-FFF2-40B4-BE49-F238E27FC236}">
              <a16:creationId xmlns:a16="http://schemas.microsoft.com/office/drawing/2014/main" id="{5E243594-9198-41CC-82E3-DF29A43D21E1}"/>
            </a:ext>
          </a:extLst>
        </xdr:cNvPr>
        <xdr:cNvSpPr txBox="1"/>
      </xdr:nvSpPr>
      <xdr:spPr>
        <a:xfrm>
          <a:off x="7743825" y="1962150"/>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I15"/>
  <sheetViews>
    <sheetView tabSelected="1" zoomScaleNormal="100" zoomScaleSheetLayoutView="70" workbookViewId="0"/>
  </sheetViews>
  <sheetFormatPr defaultColWidth="9" defaultRowHeight="13.5" x14ac:dyDescent="0.15"/>
  <cols>
    <col min="1" max="1" width="8.125" style="53" customWidth="1"/>
    <col min="2" max="2" width="47" style="53" customWidth="1"/>
    <col min="3" max="5" width="21" style="53" customWidth="1"/>
    <col min="6" max="16384" width="9" style="53"/>
  </cols>
  <sheetData>
    <row r="2" spans="2:9" ht="37.15" customHeight="1" x14ac:dyDescent="0.15">
      <c r="B2" s="168" t="s">
        <v>245</v>
      </c>
      <c r="C2" s="168"/>
      <c r="D2" s="168"/>
      <c r="E2" s="168"/>
    </row>
    <row r="4" spans="2:9" ht="25.5" customHeight="1" x14ac:dyDescent="0.15">
      <c r="B4" s="85" t="s">
        <v>55</v>
      </c>
    </row>
    <row r="6" spans="2:9" ht="22.5" customHeight="1" x14ac:dyDescent="0.15">
      <c r="B6" s="125" t="s">
        <v>51</v>
      </c>
      <c r="C6" s="161" t="s">
        <v>341</v>
      </c>
    </row>
    <row r="7" spans="2:9" ht="22.5" customHeight="1" x14ac:dyDescent="0.15">
      <c r="B7" s="125" t="s">
        <v>320</v>
      </c>
      <c r="C7" s="126" t="s">
        <v>371</v>
      </c>
    </row>
    <row r="8" spans="2:9" ht="22.5" customHeight="1" x14ac:dyDescent="0.15">
      <c r="B8" s="125" t="s">
        <v>52</v>
      </c>
      <c r="C8" s="126" t="s">
        <v>349</v>
      </c>
    </row>
    <row r="9" spans="2:9" ht="22.5" customHeight="1" x14ac:dyDescent="0.15">
      <c r="B9" s="125" t="s">
        <v>53</v>
      </c>
      <c r="C9" s="126" t="s">
        <v>338</v>
      </c>
    </row>
    <row r="10" spans="2:9" ht="22.5" customHeight="1" x14ac:dyDescent="0.15">
      <c r="B10" s="125" t="s">
        <v>54</v>
      </c>
      <c r="C10" s="126" t="s">
        <v>339</v>
      </c>
    </row>
    <row r="11" spans="2:9" ht="22.5" customHeight="1" x14ac:dyDescent="0.15">
      <c r="B11" s="125" t="s">
        <v>39</v>
      </c>
      <c r="C11" s="126" t="s">
        <v>350</v>
      </c>
    </row>
    <row r="12" spans="2:9" ht="22.5" customHeight="1" x14ac:dyDescent="0.15">
      <c r="B12" s="125" t="s">
        <v>348</v>
      </c>
      <c r="C12" s="126" t="s">
        <v>351</v>
      </c>
    </row>
    <row r="13" spans="2:9" ht="22.5" customHeight="1" x14ac:dyDescent="0.15">
      <c r="B13" s="125" t="s">
        <v>402</v>
      </c>
      <c r="C13" s="126" t="s">
        <v>352</v>
      </c>
    </row>
    <row r="14" spans="2:9" ht="22.5" customHeight="1" x14ac:dyDescent="0.15">
      <c r="B14" s="125" t="s">
        <v>403</v>
      </c>
      <c r="C14" s="126" t="s">
        <v>353</v>
      </c>
    </row>
    <row r="15" spans="2:9" ht="17.25" x14ac:dyDescent="0.15">
      <c r="B15" s="165"/>
      <c r="C15" s="165"/>
      <c r="D15" s="165"/>
      <c r="E15" s="165"/>
      <c r="F15" s="165"/>
      <c r="G15" s="165"/>
      <c r="H15" s="165"/>
      <c r="I15" s="165"/>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20"/>
  <sheetViews>
    <sheetView view="pageBreakPreview" zoomScale="85" zoomScaleNormal="55" zoomScaleSheetLayoutView="85" workbookViewId="0">
      <selection activeCell="B5" sqref="B5:D5"/>
    </sheetView>
  </sheetViews>
  <sheetFormatPr defaultColWidth="9" defaultRowHeight="13.5" x14ac:dyDescent="0.15"/>
  <cols>
    <col min="2" max="2" width="15.625" customWidth="1"/>
    <col min="3" max="3" width="20.625" customWidth="1"/>
    <col min="4" max="4" width="65.625" customWidth="1"/>
  </cols>
  <sheetData>
    <row r="1" spans="1:4" ht="25.5" customHeight="1" x14ac:dyDescent="0.15">
      <c r="B1" s="80" t="s">
        <v>62</v>
      </c>
    </row>
    <row r="2" spans="1:4" ht="25.5" customHeight="1" x14ac:dyDescent="0.15">
      <c r="B2" s="81"/>
    </row>
    <row r="3" spans="1:4" ht="17.25" x14ac:dyDescent="0.15">
      <c r="B3" s="283" t="s">
        <v>61</v>
      </c>
      <c r="C3" s="283"/>
      <c r="D3" s="283"/>
    </row>
    <row r="4" spans="1:4" ht="8.4499999999999993" customHeight="1" x14ac:dyDescent="0.15">
      <c r="B4" s="166"/>
      <c r="C4" s="166"/>
      <c r="D4" s="166"/>
    </row>
    <row r="5" spans="1:4" ht="31.9" customHeight="1" x14ac:dyDescent="0.15">
      <c r="A5" s="167"/>
      <c r="B5" s="287" t="s">
        <v>423</v>
      </c>
      <c r="C5" s="287"/>
      <c r="D5" s="287"/>
    </row>
    <row r="7" spans="1:4" x14ac:dyDescent="0.15">
      <c r="B7" s="285" t="s">
        <v>56</v>
      </c>
      <c r="C7" s="286"/>
      <c r="D7" s="157" t="s">
        <v>57</v>
      </c>
    </row>
    <row r="8" spans="1:4" ht="39.950000000000003" customHeight="1" x14ac:dyDescent="0.15">
      <c r="B8" s="286" t="s">
        <v>60</v>
      </c>
      <c r="C8" s="158" t="s">
        <v>1</v>
      </c>
      <c r="D8" s="156" t="s">
        <v>322</v>
      </c>
    </row>
    <row r="9" spans="1:4" ht="39.950000000000003" customHeight="1" x14ac:dyDescent="0.15">
      <c r="B9" s="286"/>
      <c r="C9" s="158" t="s">
        <v>2</v>
      </c>
      <c r="D9" s="156" t="s">
        <v>323</v>
      </c>
    </row>
    <row r="10" spans="1:4" ht="78" customHeight="1" x14ac:dyDescent="0.15">
      <c r="B10" s="286"/>
      <c r="C10" s="158" t="s">
        <v>3</v>
      </c>
      <c r="D10" s="156" t="s">
        <v>324</v>
      </c>
    </row>
    <row r="11" spans="1:4" ht="60" customHeight="1" x14ac:dyDescent="0.15">
      <c r="B11" s="286"/>
      <c r="C11" s="158" t="s">
        <v>4</v>
      </c>
      <c r="D11" s="156" t="s">
        <v>325</v>
      </c>
    </row>
    <row r="12" spans="1:4" ht="39.950000000000003" customHeight="1" x14ac:dyDescent="0.15">
      <c r="B12" s="286"/>
      <c r="C12" s="158" t="s">
        <v>5</v>
      </c>
      <c r="D12" s="156" t="s">
        <v>326</v>
      </c>
    </row>
    <row r="13" spans="1:4" ht="39.950000000000003" customHeight="1" x14ac:dyDescent="0.15">
      <c r="B13" s="286" t="s">
        <v>58</v>
      </c>
      <c r="C13" s="158" t="s">
        <v>6</v>
      </c>
      <c r="D13" s="156" t="s">
        <v>327</v>
      </c>
    </row>
    <row r="14" spans="1:4" ht="39.950000000000003" customHeight="1" x14ac:dyDescent="0.15">
      <c r="B14" s="286"/>
      <c r="C14" s="158" t="s">
        <v>7</v>
      </c>
      <c r="D14" s="156" t="s">
        <v>328</v>
      </c>
    </row>
    <row r="15" spans="1:4" ht="60" customHeight="1" x14ac:dyDescent="0.15">
      <c r="B15" s="286"/>
      <c r="C15" s="158" t="s">
        <v>8</v>
      </c>
      <c r="D15" s="156" t="s">
        <v>329</v>
      </c>
    </row>
    <row r="16" spans="1:4" ht="60" customHeight="1" x14ac:dyDescent="0.15">
      <c r="B16" s="286"/>
      <c r="C16" s="158" t="s">
        <v>307</v>
      </c>
      <c r="D16" s="156" t="s">
        <v>330</v>
      </c>
    </row>
    <row r="17" spans="2:4" ht="39.950000000000003" customHeight="1" x14ac:dyDescent="0.15">
      <c r="B17" s="286"/>
      <c r="C17" s="158" t="s">
        <v>65</v>
      </c>
      <c r="D17" s="156" t="s">
        <v>331</v>
      </c>
    </row>
    <row r="18" spans="2:4" ht="80.099999999999994" customHeight="1" x14ac:dyDescent="0.15">
      <c r="B18" s="286" t="s">
        <v>59</v>
      </c>
      <c r="C18" s="158" t="s">
        <v>10</v>
      </c>
      <c r="D18" s="156" t="s">
        <v>332</v>
      </c>
    </row>
    <row r="19" spans="2:4" ht="78" customHeight="1" x14ac:dyDescent="0.15">
      <c r="B19" s="286"/>
      <c r="C19" s="158" t="s">
        <v>66</v>
      </c>
      <c r="D19" s="156" t="s">
        <v>333</v>
      </c>
    </row>
    <row r="20" spans="2:4" ht="36" customHeight="1" x14ac:dyDescent="0.15">
      <c r="B20" s="284"/>
      <c r="C20" s="284"/>
      <c r="D20" s="284"/>
    </row>
  </sheetData>
  <mergeCells count="7">
    <mergeCell ref="B3:D3"/>
    <mergeCell ref="B20:D20"/>
    <mergeCell ref="B7:C7"/>
    <mergeCell ref="B13:B17"/>
    <mergeCell ref="B18:B19"/>
    <mergeCell ref="B8:B12"/>
    <mergeCell ref="B5:D5"/>
  </mergeCells>
  <phoneticPr fontId="1"/>
  <pageMargins left="0.7" right="0.7" top="0.75" bottom="0.75" header="0.3" footer="0.3"/>
  <pageSetup paperSize="9" scale="8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HO11"/>
  <sheetViews>
    <sheetView zoomScale="85" zoomScaleNormal="85" workbookViewId="0">
      <selection activeCell="A11" sqref="A11"/>
    </sheetView>
  </sheetViews>
  <sheetFormatPr defaultColWidth="9" defaultRowHeight="11.25" x14ac:dyDescent="0.15"/>
  <cols>
    <col min="1" max="7" width="9" style="14"/>
    <col min="8" max="8" width="9" style="14" customWidth="1"/>
    <col min="9" max="9" width="9" style="14"/>
    <col min="10" max="10" width="9" style="14" bestFit="1" customWidth="1"/>
    <col min="11" max="19" width="9" style="14"/>
    <col min="20" max="20" width="9" style="14" bestFit="1" customWidth="1"/>
    <col min="21" max="40" width="9" style="14"/>
    <col min="41" max="41" width="10.5" style="14" bestFit="1" customWidth="1"/>
    <col min="42" max="53" width="9" style="14"/>
    <col min="54" max="54" width="10.5" style="14" bestFit="1" customWidth="1"/>
    <col min="55" max="57" width="9" style="14"/>
    <col min="58" max="58" width="9.875" style="14" bestFit="1" customWidth="1"/>
    <col min="59" max="137" width="9" style="14"/>
    <col min="138" max="138" width="10.75" style="14" bestFit="1" customWidth="1"/>
    <col min="139" max="166" width="9" style="14"/>
    <col min="167" max="167" width="10.5" style="14" bestFit="1" customWidth="1"/>
    <col min="168" max="190" width="9" style="14"/>
    <col min="191" max="191" width="10.5" style="14" bestFit="1" customWidth="1"/>
    <col min="192" max="192" width="11.625" style="14" bestFit="1" customWidth="1"/>
    <col min="193" max="212" width="9" style="14"/>
    <col min="213" max="213" width="9.5" style="14" bestFit="1" customWidth="1"/>
    <col min="214" max="214" width="11.625" style="14" bestFit="1" customWidth="1"/>
    <col min="215" max="16384" width="9" style="14"/>
  </cols>
  <sheetData>
    <row r="1" spans="1:223" x14ac:dyDescent="0.15">
      <c r="A1" s="14" t="s">
        <v>368</v>
      </c>
      <c r="HO1" s="14" t="s">
        <v>264</v>
      </c>
    </row>
    <row r="2" spans="1:223" x14ac:dyDescent="0.15">
      <c r="HO2" s="14" t="s">
        <v>264</v>
      </c>
    </row>
    <row r="3" spans="1:223" x14ac:dyDescent="0.15">
      <c r="HO3" s="14" t="s">
        <v>265</v>
      </c>
    </row>
    <row r="4" spans="1:223" x14ac:dyDescent="0.15">
      <c r="A4" s="1" t="s">
        <v>178</v>
      </c>
      <c r="B4" s="2"/>
      <c r="C4" s="2"/>
      <c r="D4" s="2"/>
      <c r="E4" s="2"/>
      <c r="F4" s="2"/>
      <c r="G4" s="2"/>
      <c r="H4" s="2"/>
      <c r="I4" s="2"/>
      <c r="J4" s="2"/>
      <c r="K4" s="2"/>
      <c r="L4" s="2"/>
      <c r="M4" s="2"/>
      <c r="N4" s="2"/>
      <c r="O4" s="2"/>
      <c r="P4" s="2"/>
      <c r="Q4" s="2"/>
      <c r="R4" s="2"/>
      <c r="S4" s="2"/>
      <c r="T4" s="2"/>
      <c r="U4" s="2"/>
      <c r="V4" s="2"/>
      <c r="W4" s="2"/>
      <c r="X4" s="2"/>
      <c r="Y4" s="106" t="s">
        <v>313</v>
      </c>
      <c r="Z4" s="106"/>
      <c r="AA4" s="106"/>
      <c r="AB4" s="106"/>
      <c r="AC4" s="106"/>
      <c r="AD4" s="106"/>
      <c r="AE4" s="107" t="s">
        <v>312</v>
      </c>
      <c r="AF4" s="107"/>
      <c r="AG4" s="107"/>
      <c r="AH4" s="107"/>
      <c r="AI4" s="107"/>
      <c r="AJ4" s="107"/>
      <c r="AK4" s="1"/>
      <c r="AL4" s="2"/>
      <c r="AM4" s="3"/>
      <c r="AN4" s="4" t="s">
        <v>179</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45</v>
      </c>
      <c r="BS4" s="7"/>
      <c r="BT4" s="6" t="s">
        <v>24</v>
      </c>
      <c r="BU4" s="8"/>
      <c r="BV4" s="8"/>
      <c r="BW4" s="8"/>
      <c r="BX4" s="8"/>
      <c r="BY4" s="8"/>
      <c r="BZ4" s="8"/>
      <c r="CA4" s="8"/>
      <c r="CB4" s="8"/>
      <c r="CC4" s="8"/>
      <c r="CD4" s="8"/>
      <c r="CE4" s="8"/>
      <c r="CF4" s="8"/>
      <c r="CG4" s="8"/>
      <c r="CH4" s="8"/>
      <c r="CI4" s="8"/>
      <c r="CJ4" s="8"/>
      <c r="CK4" s="8"/>
      <c r="CL4" s="8"/>
      <c r="CM4" s="8"/>
      <c r="CN4" s="8"/>
      <c r="CO4" s="8"/>
      <c r="CP4" s="7"/>
      <c r="CQ4" s="128" t="s">
        <v>183</v>
      </c>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30"/>
      <c r="EA4" s="11" t="s">
        <v>184</v>
      </c>
      <c r="EB4" s="12"/>
      <c r="EC4" s="12"/>
      <c r="ED4" s="12"/>
      <c r="EE4" s="12"/>
      <c r="EF4" s="12"/>
      <c r="EG4" s="12"/>
      <c r="EH4" s="12"/>
      <c r="EI4" s="12"/>
      <c r="EJ4" s="12"/>
      <c r="EK4" s="12"/>
      <c r="EL4" s="12"/>
      <c r="EM4" s="12"/>
      <c r="EN4" s="12"/>
      <c r="EO4" s="12"/>
      <c r="EP4" s="12"/>
      <c r="EQ4" s="12"/>
      <c r="ER4" s="12"/>
      <c r="ES4" s="12"/>
      <c r="ET4" s="12"/>
      <c r="EU4" s="13"/>
      <c r="EV4" s="9" t="s">
        <v>180</v>
      </c>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4" t="s">
        <v>182</v>
      </c>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14" t="s">
        <v>265</v>
      </c>
    </row>
    <row r="5" spans="1:223" ht="33.75" x14ac:dyDescent="0.15">
      <c r="A5" s="15" t="s">
        <v>64</v>
      </c>
      <c r="B5" s="16" t="s">
        <v>70</v>
      </c>
      <c r="C5" s="16" t="s">
        <v>71</v>
      </c>
      <c r="D5" s="16" t="s">
        <v>72</v>
      </c>
      <c r="E5" s="16" t="s">
        <v>266</v>
      </c>
      <c r="F5" s="16" t="s">
        <v>267</v>
      </c>
      <c r="G5" s="16" t="s">
        <v>12</v>
      </c>
      <c r="H5" s="16" t="s">
        <v>73</v>
      </c>
      <c r="I5" s="16" t="s">
        <v>74</v>
      </c>
      <c r="J5" s="16" t="s">
        <v>76</v>
      </c>
      <c r="K5" s="16" t="s">
        <v>77</v>
      </c>
      <c r="L5" s="16" t="s">
        <v>78</v>
      </c>
      <c r="M5" s="16" t="s">
        <v>75</v>
      </c>
      <c r="N5" s="16" t="s">
        <v>63</v>
      </c>
      <c r="O5" s="16" t="s">
        <v>268</v>
      </c>
      <c r="P5" s="16" t="s">
        <v>232</v>
      </c>
      <c r="Q5" s="16" t="s">
        <v>79</v>
      </c>
      <c r="R5" s="16" t="s">
        <v>80</v>
      </c>
      <c r="S5" s="16" t="s">
        <v>35</v>
      </c>
      <c r="T5" s="17" t="s">
        <v>30</v>
      </c>
      <c r="U5" s="17" t="s">
        <v>31</v>
      </c>
      <c r="V5" s="17" t="s">
        <v>46</v>
      </c>
      <c r="W5" s="17" t="s">
        <v>16</v>
      </c>
      <c r="X5" s="31" t="s">
        <v>17</v>
      </c>
      <c r="Y5" s="31" t="s">
        <v>75</v>
      </c>
      <c r="Z5" s="31" t="s">
        <v>215</v>
      </c>
      <c r="AA5" s="31" t="s">
        <v>237</v>
      </c>
      <c r="AB5" s="31" t="s">
        <v>238</v>
      </c>
      <c r="AC5" s="31" t="s">
        <v>243</v>
      </c>
      <c r="AD5" s="31" t="s">
        <v>239</v>
      </c>
      <c r="AE5" s="31" t="s">
        <v>75</v>
      </c>
      <c r="AF5" s="31" t="s">
        <v>215</v>
      </c>
      <c r="AG5" s="31" t="s">
        <v>237</v>
      </c>
      <c r="AH5" s="31" t="s">
        <v>238</v>
      </c>
      <c r="AI5" s="31" t="s">
        <v>243</v>
      </c>
      <c r="AJ5" s="31" t="s">
        <v>239</v>
      </c>
      <c r="AK5" s="32" t="s">
        <v>186</v>
      </c>
      <c r="AL5" s="31" t="s">
        <v>187</v>
      </c>
      <c r="AM5" s="18" t="s">
        <v>185</v>
      </c>
      <c r="AN5" s="19" t="s">
        <v>82</v>
      </c>
      <c r="AO5" s="51" t="s">
        <v>205</v>
      </c>
      <c r="AP5" s="20" t="s">
        <v>83</v>
      </c>
      <c r="AQ5" s="19" t="s">
        <v>84</v>
      </c>
      <c r="AR5" s="51" t="s">
        <v>214</v>
      </c>
      <c r="AS5" s="20" t="s">
        <v>85</v>
      </c>
      <c r="AT5" s="19" t="s">
        <v>81</v>
      </c>
      <c r="AU5" s="51" t="s">
        <v>213</v>
      </c>
      <c r="AV5" s="20" t="s">
        <v>86</v>
      </c>
      <c r="AW5" s="19" t="s">
        <v>87</v>
      </c>
      <c r="AX5" s="51" t="s">
        <v>212</v>
      </c>
      <c r="AY5" s="20" t="s">
        <v>88</v>
      </c>
      <c r="AZ5" s="19" t="s">
        <v>89</v>
      </c>
      <c r="BA5" s="51" t="s">
        <v>211</v>
      </c>
      <c r="BB5" s="20" t="s">
        <v>90</v>
      </c>
      <c r="BC5" s="19" t="s">
        <v>91</v>
      </c>
      <c r="BD5" s="51" t="s">
        <v>210</v>
      </c>
      <c r="BE5" s="20" t="s">
        <v>92</v>
      </c>
      <c r="BF5" s="19" t="s">
        <v>93</v>
      </c>
      <c r="BG5" s="51" t="s">
        <v>209</v>
      </c>
      <c r="BH5" s="20" t="s">
        <v>94</v>
      </c>
      <c r="BI5" s="19" t="s">
        <v>199</v>
      </c>
      <c r="BJ5" s="51" t="s">
        <v>208</v>
      </c>
      <c r="BK5" s="20" t="s">
        <v>200</v>
      </c>
      <c r="BL5" s="19" t="s">
        <v>201</v>
      </c>
      <c r="BM5" s="51" t="s">
        <v>207</v>
      </c>
      <c r="BN5" s="20" t="s">
        <v>202</v>
      </c>
      <c r="BO5" s="19" t="s">
        <v>203</v>
      </c>
      <c r="BP5" s="51" t="s">
        <v>206</v>
      </c>
      <c r="BQ5" s="20" t="s">
        <v>204</v>
      </c>
      <c r="BR5" s="15" t="s">
        <v>95</v>
      </c>
      <c r="BS5" s="21" t="s">
        <v>45</v>
      </c>
      <c r="BT5" s="22" t="s">
        <v>97</v>
      </c>
      <c r="BU5" s="23" t="s">
        <v>98</v>
      </c>
      <c r="BV5" s="24" t="s">
        <v>96</v>
      </c>
      <c r="BW5" s="22" t="s">
        <v>101</v>
      </c>
      <c r="BX5" s="23" t="s">
        <v>102</v>
      </c>
      <c r="BY5" s="24" t="s">
        <v>103</v>
      </c>
      <c r="BZ5" s="22" t="s">
        <v>104</v>
      </c>
      <c r="CA5" s="23" t="s">
        <v>105</v>
      </c>
      <c r="CB5" s="24" t="s">
        <v>106</v>
      </c>
      <c r="CC5" s="22" t="s">
        <v>107</v>
      </c>
      <c r="CD5" s="23" t="s">
        <v>108</v>
      </c>
      <c r="CE5" s="24" t="s">
        <v>109</v>
      </c>
      <c r="CF5" s="22" t="s">
        <v>110</v>
      </c>
      <c r="CG5" s="23" t="s">
        <v>111</v>
      </c>
      <c r="CH5" s="24" t="s">
        <v>112</v>
      </c>
      <c r="CI5" s="22" t="s">
        <v>113</v>
      </c>
      <c r="CJ5" s="23" t="s">
        <v>114</v>
      </c>
      <c r="CK5" s="24" t="s">
        <v>115</v>
      </c>
      <c r="CL5" s="22" t="s">
        <v>116</v>
      </c>
      <c r="CM5" s="23" t="s">
        <v>117</v>
      </c>
      <c r="CN5" s="24" t="s">
        <v>118</v>
      </c>
      <c r="CO5" s="22" t="s">
        <v>99</v>
      </c>
      <c r="CP5" s="24" t="s">
        <v>100</v>
      </c>
      <c r="CQ5" s="26" t="s">
        <v>295</v>
      </c>
      <c r="CR5" s="27" t="s">
        <v>144</v>
      </c>
      <c r="CS5" s="27" t="s">
        <v>145</v>
      </c>
      <c r="CT5" s="28" t="s">
        <v>146</v>
      </c>
      <c r="CU5" s="26" t="s">
        <v>296</v>
      </c>
      <c r="CV5" s="27" t="s">
        <v>147</v>
      </c>
      <c r="CW5" s="27" t="s">
        <v>148</v>
      </c>
      <c r="CX5" s="28" t="s">
        <v>149</v>
      </c>
      <c r="CY5" s="26" t="s">
        <v>297</v>
      </c>
      <c r="CZ5" s="27" t="s">
        <v>150</v>
      </c>
      <c r="DA5" s="27" t="s">
        <v>151</v>
      </c>
      <c r="DB5" s="28" t="s">
        <v>152</v>
      </c>
      <c r="DC5" s="26" t="s">
        <v>298</v>
      </c>
      <c r="DD5" s="27" t="s">
        <v>153</v>
      </c>
      <c r="DE5" s="27" t="s">
        <v>154</v>
      </c>
      <c r="DF5" s="28" t="s">
        <v>155</v>
      </c>
      <c r="DG5" s="26" t="s">
        <v>299</v>
      </c>
      <c r="DH5" s="27" t="s">
        <v>156</v>
      </c>
      <c r="DI5" s="27" t="s">
        <v>157</v>
      </c>
      <c r="DJ5" s="28" t="s">
        <v>158</v>
      </c>
      <c r="DK5" s="26" t="s">
        <v>300</v>
      </c>
      <c r="DL5" s="27" t="s">
        <v>159</v>
      </c>
      <c r="DM5" s="27" t="s">
        <v>160</v>
      </c>
      <c r="DN5" s="28" t="s">
        <v>161</v>
      </c>
      <c r="DO5" s="26" t="s">
        <v>301</v>
      </c>
      <c r="DP5" s="27" t="s">
        <v>162</v>
      </c>
      <c r="DQ5" s="27" t="s">
        <v>163</v>
      </c>
      <c r="DR5" s="28" t="s">
        <v>164</v>
      </c>
      <c r="DS5" s="26" t="s">
        <v>302</v>
      </c>
      <c r="DT5" s="27" t="s">
        <v>165</v>
      </c>
      <c r="DU5" s="27" t="s">
        <v>166</v>
      </c>
      <c r="DV5" s="28" t="s">
        <v>167</v>
      </c>
      <c r="DW5" s="26" t="s">
        <v>303</v>
      </c>
      <c r="DX5" s="27" t="s">
        <v>168</v>
      </c>
      <c r="DY5" s="27" t="s">
        <v>169</v>
      </c>
      <c r="DZ5" s="28" t="s">
        <v>170</v>
      </c>
      <c r="EA5" s="26" t="s">
        <v>171</v>
      </c>
      <c r="EB5" s="27" t="s">
        <v>145</v>
      </c>
      <c r="EC5" s="28" t="s">
        <v>146</v>
      </c>
      <c r="ED5" s="26" t="s">
        <v>172</v>
      </c>
      <c r="EE5" s="27" t="s">
        <v>148</v>
      </c>
      <c r="EF5" s="28" t="s">
        <v>149</v>
      </c>
      <c r="EG5" s="26" t="s">
        <v>173</v>
      </c>
      <c r="EH5" s="27" t="s">
        <v>151</v>
      </c>
      <c r="EI5" s="28" t="s">
        <v>152</v>
      </c>
      <c r="EJ5" s="26" t="s">
        <v>174</v>
      </c>
      <c r="EK5" s="27" t="s">
        <v>154</v>
      </c>
      <c r="EL5" s="28" t="s">
        <v>155</v>
      </c>
      <c r="EM5" s="26" t="s">
        <v>175</v>
      </c>
      <c r="EN5" s="27" t="s">
        <v>157</v>
      </c>
      <c r="EO5" s="28" t="s">
        <v>158</v>
      </c>
      <c r="EP5" s="26" t="s">
        <v>176</v>
      </c>
      <c r="EQ5" s="27" t="s">
        <v>160</v>
      </c>
      <c r="ER5" s="28" t="s">
        <v>161</v>
      </c>
      <c r="ES5" s="26" t="s">
        <v>177</v>
      </c>
      <c r="ET5" s="27" t="s">
        <v>163</v>
      </c>
      <c r="EU5" s="28" t="s">
        <v>164</v>
      </c>
      <c r="EV5" s="25" t="s">
        <v>63</v>
      </c>
      <c r="EW5" s="22" t="s">
        <v>119</v>
      </c>
      <c r="EX5" s="23" t="s">
        <v>269</v>
      </c>
      <c r="EY5" s="23" t="s">
        <v>270</v>
      </c>
      <c r="EZ5" s="24" t="s">
        <v>120</v>
      </c>
      <c r="FA5" s="22" t="s">
        <v>121</v>
      </c>
      <c r="FB5" s="23" t="s">
        <v>271</v>
      </c>
      <c r="FC5" s="23" t="s">
        <v>272</v>
      </c>
      <c r="FD5" s="24" t="s">
        <v>122</v>
      </c>
      <c r="FE5" s="22" t="s">
        <v>123</v>
      </c>
      <c r="FF5" s="23" t="s">
        <v>273</v>
      </c>
      <c r="FG5" s="23" t="s">
        <v>274</v>
      </c>
      <c r="FH5" s="24" t="s">
        <v>124</v>
      </c>
      <c r="FI5" s="22" t="s">
        <v>125</v>
      </c>
      <c r="FJ5" s="23" t="s">
        <v>275</v>
      </c>
      <c r="FK5" s="23" t="s">
        <v>276</v>
      </c>
      <c r="FL5" s="24" t="s">
        <v>126</v>
      </c>
      <c r="FM5" s="22" t="s">
        <v>127</v>
      </c>
      <c r="FN5" s="23" t="s">
        <v>277</v>
      </c>
      <c r="FO5" s="23" t="s">
        <v>278</v>
      </c>
      <c r="FP5" s="24" t="s">
        <v>128</v>
      </c>
      <c r="FQ5" s="22" t="s">
        <v>129</v>
      </c>
      <c r="FR5" s="23" t="s">
        <v>279</v>
      </c>
      <c r="FS5" s="23" t="s">
        <v>280</v>
      </c>
      <c r="FT5" s="24" t="s">
        <v>130</v>
      </c>
      <c r="FU5" s="22" t="s">
        <v>131</v>
      </c>
      <c r="FV5" s="23" t="s">
        <v>281</v>
      </c>
      <c r="FW5" s="23" t="s">
        <v>282</v>
      </c>
      <c r="FX5" s="24" t="s">
        <v>132</v>
      </c>
      <c r="FY5" s="22" t="s">
        <v>133</v>
      </c>
      <c r="FZ5" s="23" t="s">
        <v>283</v>
      </c>
      <c r="GA5" s="23" t="s">
        <v>284</v>
      </c>
      <c r="GB5" s="24" t="s">
        <v>134</v>
      </c>
      <c r="GC5" s="22" t="s">
        <v>135</v>
      </c>
      <c r="GD5" s="23" t="s">
        <v>285</v>
      </c>
      <c r="GE5" s="23" t="s">
        <v>286</v>
      </c>
      <c r="GF5" s="24" t="s">
        <v>136</v>
      </c>
      <c r="GG5" s="22" t="s">
        <v>181</v>
      </c>
      <c r="GH5" s="23" t="s">
        <v>287</v>
      </c>
      <c r="GI5" s="23" t="s">
        <v>288</v>
      </c>
      <c r="GJ5" s="24" t="s">
        <v>143</v>
      </c>
      <c r="GK5" s="26" t="s">
        <v>289</v>
      </c>
      <c r="GL5" s="27" t="s">
        <v>269</v>
      </c>
      <c r="GM5" s="27" t="s">
        <v>270</v>
      </c>
      <c r="GN5" s="27" t="s">
        <v>138</v>
      </c>
      <c r="GO5" s="28" t="s">
        <v>120</v>
      </c>
      <c r="GP5" s="26" t="s">
        <v>290</v>
      </c>
      <c r="GQ5" s="27" t="s">
        <v>271</v>
      </c>
      <c r="GR5" s="27" t="s">
        <v>272</v>
      </c>
      <c r="GS5" s="27" t="s">
        <v>139</v>
      </c>
      <c r="GT5" s="28" t="s">
        <v>122</v>
      </c>
      <c r="GU5" s="26" t="s">
        <v>291</v>
      </c>
      <c r="GV5" s="27" t="s">
        <v>273</v>
      </c>
      <c r="GW5" s="27" t="s">
        <v>274</v>
      </c>
      <c r="GX5" s="27" t="s">
        <v>140</v>
      </c>
      <c r="GY5" s="28" t="s">
        <v>124</v>
      </c>
      <c r="GZ5" s="26" t="s">
        <v>292</v>
      </c>
      <c r="HA5" s="27" t="s">
        <v>275</v>
      </c>
      <c r="HB5" s="27" t="s">
        <v>276</v>
      </c>
      <c r="HC5" s="27" t="s">
        <v>137</v>
      </c>
      <c r="HD5" s="28" t="s">
        <v>126</v>
      </c>
      <c r="HE5" s="26" t="s">
        <v>293</v>
      </c>
      <c r="HF5" s="27" t="s">
        <v>277</v>
      </c>
      <c r="HG5" s="27" t="s">
        <v>278</v>
      </c>
      <c r="HH5" s="27" t="s">
        <v>141</v>
      </c>
      <c r="HI5" s="28" t="s">
        <v>128</v>
      </c>
      <c r="HJ5" s="26" t="s">
        <v>294</v>
      </c>
      <c r="HK5" s="27" t="s">
        <v>279</v>
      </c>
      <c r="HL5" s="27" t="s">
        <v>280</v>
      </c>
      <c r="HM5" s="27" t="s">
        <v>142</v>
      </c>
      <c r="HN5" s="28" t="s">
        <v>130</v>
      </c>
      <c r="HO5" s="16" t="s">
        <v>304</v>
      </c>
    </row>
    <row r="6" spans="1:223" x14ac:dyDescent="0.15">
      <c r="A6" s="44" t="str">
        <f>IF(様式6_1!E4="","",様式6_1!E4)</f>
        <v/>
      </c>
      <c r="B6" s="45"/>
      <c r="C6" s="45" t="str">
        <f>IF(様式6_1!D14="","",様式6_1!D14)</f>
        <v/>
      </c>
      <c r="D6" s="45" t="str">
        <f>IF(様式6_1!E14="","",様式6_1!E14)</f>
        <v/>
      </c>
      <c r="E6" s="45" t="str">
        <f>IF(様式6_1!D13="","",様式6_1!D13)</f>
        <v/>
      </c>
      <c r="F6" s="45" t="str">
        <f>IF(様式6_1!E13="","",様式6_1!E13)</f>
        <v/>
      </c>
      <c r="G6" s="45" t="str">
        <f>IF(様式6_1!F10="","",様式6_1!F10)</f>
        <v>　</v>
      </c>
      <c r="H6" s="100" t="str">
        <f>IF(様式6_1!D15="","",様式6_1!D15)</f>
        <v/>
      </c>
      <c r="I6" s="45" t="str">
        <f>IF(様式6_1!D16="","",様式6_1!D16)</f>
        <v/>
      </c>
      <c r="J6" s="46" t="str">
        <f>IF(様式6_1!D17="","",様式6_1!D17)</f>
        <v/>
      </c>
      <c r="K6" s="101" t="str">
        <f>IF(様式6_1!D18="","",様式6_1!D18)</f>
        <v/>
      </c>
      <c r="L6" s="45" t="str">
        <f>IF(様式6_1!D19="","",様式6_1!D19)</f>
        <v/>
      </c>
      <c r="M6" s="45" t="str">
        <f>IF(様式6_1!D20="","",様式6_1!D20)</f>
        <v>認定准都市プランナー</v>
      </c>
      <c r="N6" s="45" t="str">
        <f>IF(様式6_1!D21="","",様式6_1!D21)</f>
        <v/>
      </c>
      <c r="O6" s="45" t="str">
        <f>IF(様式6_1!D22="","",様式6_1!D22)</f>
        <v/>
      </c>
      <c r="P6" s="45" t="str">
        <f>IF(様式6_1!D23="","",様式6_1!D23)</f>
        <v/>
      </c>
      <c r="Q6" s="45" t="str">
        <f>IF(様式6_1!D24="","",様式6_1!D24)</f>
        <v/>
      </c>
      <c r="R6" s="45" t="str">
        <f>IF(様式6_1!D25="","",様式6_1!D25)</f>
        <v/>
      </c>
      <c r="S6" s="45" t="str">
        <f>IF(様式6_1!D26="","",様式6_1!D26)</f>
        <v/>
      </c>
      <c r="T6" s="46" t="str">
        <f>IF(様式6_1!D27="","",様式6_1!D27)</f>
        <v/>
      </c>
      <c r="U6" s="45" t="str">
        <f>IF(様式6_1!D28="","",様式6_1!D28)</f>
        <v/>
      </c>
      <c r="V6" s="45" t="str">
        <f>IF(様式6_1!D29="","",様式6_1!D29)</f>
        <v/>
      </c>
      <c r="W6" s="45" t="str">
        <f>IF(様式6_1!D30="","",様式6_1!D30)</f>
        <v/>
      </c>
      <c r="X6" s="45" t="str">
        <f>IF(様式6_1!D31="","",様式6_1!D31)</f>
        <v/>
      </c>
      <c r="Y6" s="45" t="str">
        <f>IF(様式6_1!C38=0,"",様式6_1!C38)</f>
        <v>認定都市プランナー</v>
      </c>
      <c r="Z6" s="45" t="str">
        <f>IF(様式6_1!E38=0,"",様式6_1!E38)</f>
        <v/>
      </c>
      <c r="AA6" s="45" t="str">
        <f>IF(様式6_1!C39=0,"",様式6_1!C39)</f>
        <v/>
      </c>
      <c r="AB6" s="45" t="str">
        <f>IF(様式6_1!C40=0,"",様式6_1!C40)</f>
        <v/>
      </c>
      <c r="AC6" s="45" t="str">
        <f>IF(様式6_1!E39=0,"",様式6_1!E39)</f>
        <v/>
      </c>
      <c r="AD6" s="45" t="str">
        <f>IF(様式6_1!E40=0,"",様式6_1!E40)</f>
        <v/>
      </c>
      <c r="AE6" s="45" t="str">
        <f>IF(様式6_1!C41=0,"",様式6_1!C41)</f>
        <v>認定准都市プランナー</v>
      </c>
      <c r="AF6" s="45" t="str">
        <f>IF(様式6_1!E41=0,"",様式6_1!E41)</f>
        <v/>
      </c>
      <c r="AG6" s="45" t="str">
        <f>IF(様式6_1!C42=0,"",様式6_1!C42)</f>
        <v/>
      </c>
      <c r="AH6" s="45" t="str">
        <f>IF(様式6_1!C43=0,"",様式6_1!C43)</f>
        <v/>
      </c>
      <c r="AI6" s="45" t="str">
        <f>IF(様式6_1!E42=0,"",様式6_1!E42)</f>
        <v/>
      </c>
      <c r="AJ6" s="45" t="str">
        <f>IF(様式6_1!E43=0,"",様式6_1!E43)</f>
        <v/>
      </c>
      <c r="AK6" s="36"/>
      <c r="AL6" s="47"/>
      <c r="AM6" s="47"/>
      <c r="AN6" s="36" t="str">
        <f>IF(様式3!B10="","",様式3!B10)</f>
        <v/>
      </c>
      <c r="AO6" s="35" t="str">
        <f>IF(様式3!H10="","",様式3!H10)</f>
        <v/>
      </c>
      <c r="AP6" s="38" t="str">
        <f>IF(様式3!I10="","",様式3!I10)</f>
        <v/>
      </c>
      <c r="AQ6" s="36" t="str">
        <f>IF(様式3!B11="","",様式3!B11)</f>
        <v/>
      </c>
      <c r="AR6" s="35" t="str">
        <f>IF(様式3!H11="","",様式3!H11)</f>
        <v/>
      </c>
      <c r="AS6" s="38" t="str">
        <f>IF(様式3!I11="","",様式3!I11)</f>
        <v/>
      </c>
      <c r="AT6" s="36" t="str">
        <f>IF(様式3!B12="","",様式3!B12)</f>
        <v/>
      </c>
      <c r="AU6" s="35" t="str">
        <f>IF(様式3!H12="","",様式3!H12)</f>
        <v/>
      </c>
      <c r="AV6" s="38" t="str">
        <f>IF(様式3!I12="","",様式3!I12)</f>
        <v/>
      </c>
      <c r="AW6" s="36" t="str">
        <f>IF(様式3!B13="","",様式3!B13)</f>
        <v/>
      </c>
      <c r="AX6" s="35" t="str">
        <f>IF(様式3!H13="","",様式3!H13)</f>
        <v/>
      </c>
      <c r="AY6" s="38" t="str">
        <f>IF(様式3!I13="","",様式3!I13)</f>
        <v/>
      </c>
      <c r="AZ6" s="36" t="str">
        <f>IF(様式3!B14="","",様式3!B14)</f>
        <v/>
      </c>
      <c r="BA6" s="35" t="str">
        <f>IF(様式3!H14="","",様式3!H14)</f>
        <v/>
      </c>
      <c r="BB6" s="38" t="str">
        <f>IF(様式3!I14="","",様式3!I14)</f>
        <v/>
      </c>
      <c r="BC6" s="36" t="str">
        <f>IF(様式3!B15="","",様式3!B15)</f>
        <v/>
      </c>
      <c r="BD6" s="35" t="str">
        <f>IF(様式3!H15="","",様式3!H15)</f>
        <v/>
      </c>
      <c r="BE6" s="38" t="str">
        <f>IF(様式3!I15="","",様式3!I15)</f>
        <v/>
      </c>
      <c r="BF6" s="36" t="str">
        <f>IF(様式3!B16="","",様式3!B16)</f>
        <v/>
      </c>
      <c r="BG6" s="35" t="str">
        <f>IF(様式3!H16="","",様式3!H16)</f>
        <v/>
      </c>
      <c r="BH6" s="38" t="str">
        <f>IF(様式3!I16="","",様式3!I16)</f>
        <v/>
      </c>
      <c r="BI6" s="36" t="str">
        <f>IF(様式3!B17="","",様式3!B17)</f>
        <v/>
      </c>
      <c r="BJ6" s="35" t="str">
        <f>IF(様式3!H17="","",様式3!H17)</f>
        <v/>
      </c>
      <c r="BK6" s="38" t="str">
        <f>IF(様式3!I17="","",様式3!I17)</f>
        <v/>
      </c>
      <c r="BL6" s="36" t="str">
        <f>IF(様式3!B18="","",様式3!B18)</f>
        <v/>
      </c>
      <c r="BM6" s="35" t="str">
        <f>IF(様式3!H18="","",様式3!H18)</f>
        <v/>
      </c>
      <c r="BN6" s="38" t="str">
        <f>IF(様式3!I18="","",様式3!I18)</f>
        <v/>
      </c>
      <c r="BO6" s="36" t="str">
        <f>IF(様式3!B19="","",様式3!B19)</f>
        <v/>
      </c>
      <c r="BP6" s="35" t="str">
        <f>IF(様式3!H19="","",様式3!H19)</f>
        <v/>
      </c>
      <c r="BQ6" s="38" t="str">
        <f>IF(様式3!I19="","",様式3!I19)</f>
        <v/>
      </c>
      <c r="BR6" s="39" t="str">
        <f>IF(様式3!B26="","",様式3!B26)</f>
        <v/>
      </c>
      <c r="BS6" s="37" t="str">
        <f>IF(様式3!D26="","",様式3!D26)</f>
        <v/>
      </c>
      <c r="BT6" s="40" t="str">
        <f>IF(様式3!E29="","",様式3!E29)</f>
        <v/>
      </c>
      <c r="BU6" s="41" t="str">
        <f>IF(様式3!F29="","",様式3!F29)</f>
        <v/>
      </c>
      <c r="BV6" s="37" t="str">
        <f>IF(様式3!G29="","",様式3!G29)</f>
        <v/>
      </c>
      <c r="BW6" s="40" t="str">
        <f>IF(様式3!E31="","",様式3!E31)</f>
        <v/>
      </c>
      <c r="BX6" s="41" t="str">
        <f>IF(様式3!F31="","",様式3!F31)</f>
        <v/>
      </c>
      <c r="BY6" s="37" t="str">
        <f>IF(様式3!G31="","",様式3!G31)</f>
        <v/>
      </c>
      <c r="BZ6" s="40" t="str">
        <f>IF(様式3!E33="","",様式3!E33)</f>
        <v/>
      </c>
      <c r="CA6" s="41" t="str">
        <f>IF(様式3!F33="","",様式3!F33)</f>
        <v/>
      </c>
      <c r="CB6" s="37" t="str">
        <f>IF(様式3!G33="","",様式3!G33)</f>
        <v/>
      </c>
      <c r="CC6" s="40" t="str">
        <f>IF(様式3!E35="","",様式3!E35)</f>
        <v/>
      </c>
      <c r="CD6" s="41" t="str">
        <f>IF(様式3!F35="","",様式3!F35)</f>
        <v/>
      </c>
      <c r="CE6" s="37" t="str">
        <f>IF(様式3!G35="","",様式3!G35)</f>
        <v/>
      </c>
      <c r="CF6" s="40" t="str">
        <f>IF(様式3!E37="","",様式3!E37)</f>
        <v/>
      </c>
      <c r="CG6" s="41" t="str">
        <f>IF(様式3!F37="","",様式3!F37)</f>
        <v/>
      </c>
      <c r="CH6" s="37" t="str">
        <f>IF(様式3!G37="","",様式3!G37)</f>
        <v/>
      </c>
      <c r="CI6" s="40" t="str">
        <f>IF(様式3!E39="","",様式3!E39)</f>
        <v/>
      </c>
      <c r="CJ6" s="41" t="str">
        <f>IF(様式3!F39="","",様式3!F39)</f>
        <v/>
      </c>
      <c r="CK6" s="37" t="str">
        <f>IF(様式3!G39="","",様式3!G39)</f>
        <v/>
      </c>
      <c r="CL6" s="40" t="str">
        <f>IF(様式3!E41="","",様式3!E41)</f>
        <v/>
      </c>
      <c r="CM6" s="41" t="str">
        <f>IF(様式3!F41="","",様式3!F41)</f>
        <v/>
      </c>
      <c r="CN6" s="37" t="str">
        <f>IF(様式3!G41="","",様式3!G41)</f>
        <v/>
      </c>
      <c r="CO6" s="40" t="str">
        <f>IF(様式3!E43="","",様式3!E43)</f>
        <v/>
      </c>
      <c r="CP6" s="41" t="str">
        <f>IF(様式3!F43="","",様式3!F43)</f>
        <v/>
      </c>
      <c r="CQ6" s="36" t="str">
        <f>IF(様式4!B11="","",様式4!B11)</f>
        <v/>
      </c>
      <c r="CR6" s="35" t="str">
        <f>IF(様式4!F11="","",様式4!F11)</f>
        <v/>
      </c>
      <c r="CS6" s="43" t="str">
        <f>IF(様式4!H11="","",様式4!H11)</f>
        <v/>
      </c>
      <c r="CT6" s="38" t="str">
        <f>IF(様式4!I11="","",様式4!I11)</f>
        <v/>
      </c>
      <c r="CU6" s="36" t="str">
        <f>IF(様式4!B12="","",様式4!B12)</f>
        <v/>
      </c>
      <c r="CV6" s="35" t="str">
        <f>IF(様式4!F12="","",様式4!F12)</f>
        <v/>
      </c>
      <c r="CW6" s="43" t="str">
        <f>IF(様式4!H12="","",様式4!H12)</f>
        <v/>
      </c>
      <c r="CX6" s="38" t="str">
        <f>IF(様式4!I12="","",様式4!I12)</f>
        <v/>
      </c>
      <c r="CY6" s="36" t="str">
        <f>IF(様式4!B13="","",様式4!B13)</f>
        <v/>
      </c>
      <c r="CZ6" s="35" t="str">
        <f>IF(様式4!F13="","",様式4!F13)</f>
        <v/>
      </c>
      <c r="DA6" s="43" t="str">
        <f>IF(様式4!H13="","",様式4!H13)</f>
        <v/>
      </c>
      <c r="DB6" s="38" t="str">
        <f>IF(様式4!I13="","",様式4!I13)</f>
        <v/>
      </c>
      <c r="DC6" s="36" t="str">
        <f>IF(様式4!B14="","",様式4!B14)</f>
        <v/>
      </c>
      <c r="DD6" s="35" t="str">
        <f>IF(様式4!F14="","",様式4!F14)</f>
        <v/>
      </c>
      <c r="DE6" s="43" t="str">
        <f>IF(様式4!H14="","",様式4!H14)</f>
        <v/>
      </c>
      <c r="DF6" s="38" t="str">
        <f>IF(様式4!I14="","",様式4!I14)</f>
        <v/>
      </c>
      <c r="DG6" s="36" t="str">
        <f>IF(様式4!B15="","",様式4!B15)</f>
        <v/>
      </c>
      <c r="DH6" s="35" t="str">
        <f>IF(様式4!F15="","",様式4!F15)</f>
        <v/>
      </c>
      <c r="DI6" s="43" t="str">
        <f>IF(様式4!H15="","",様式4!H15)</f>
        <v/>
      </c>
      <c r="DJ6" s="38" t="str">
        <f>IF(様式4!I15="","",様式4!I15)</f>
        <v/>
      </c>
      <c r="DK6" s="36" t="str">
        <f>IF(様式4!B16="","",様式4!B16)</f>
        <v/>
      </c>
      <c r="DL6" s="35" t="str">
        <f>IF(様式4!F16="","",様式4!F16)</f>
        <v/>
      </c>
      <c r="DM6" s="43" t="str">
        <f>IF(様式4!H16="","",様式4!H16)</f>
        <v/>
      </c>
      <c r="DN6" s="38" t="str">
        <f>IF(様式4!I16="","",様式4!I16)</f>
        <v/>
      </c>
      <c r="DO6" s="36" t="str">
        <f>IF(様式4!B17="","",様式4!B17)</f>
        <v/>
      </c>
      <c r="DP6" s="35" t="str">
        <f>IF(様式4!F17="","",様式4!F17)</f>
        <v/>
      </c>
      <c r="DQ6" s="43" t="str">
        <f>IF(様式4!H17="","",様式4!H17)</f>
        <v/>
      </c>
      <c r="DR6" s="38" t="str">
        <f>IF(様式4!I17="","",様式4!I17)</f>
        <v/>
      </c>
      <c r="DS6" s="36" t="str">
        <f>IF(様式4!B18="","",様式4!B18)</f>
        <v/>
      </c>
      <c r="DT6" s="35" t="str">
        <f>IF(様式4!F18="","",様式4!F18)</f>
        <v/>
      </c>
      <c r="DU6" s="43" t="str">
        <f>IF(様式4!H18="","",様式4!H18)</f>
        <v/>
      </c>
      <c r="DV6" s="38" t="str">
        <f>IF(様式4!I18="","",様式4!I18)</f>
        <v/>
      </c>
      <c r="DW6" s="36" t="str">
        <f>IF(様式4!B19="","",様式4!B19)</f>
        <v/>
      </c>
      <c r="DX6" s="35" t="str">
        <f>IF(様式4!F19="","",様式4!F19)</f>
        <v/>
      </c>
      <c r="DY6" s="43" t="str">
        <f>IF(様式4!H19="","",様式4!H19)</f>
        <v/>
      </c>
      <c r="DZ6" s="38" t="str">
        <f>IF(様式4!I19="","",様式4!I19)</f>
        <v/>
      </c>
      <c r="EA6" s="36" t="str">
        <f>IF(様式4!B24="","",様式4!B24)</f>
        <v/>
      </c>
      <c r="EB6" s="43" t="str">
        <f>IF(様式4!H24="","",様式4!H24)</f>
        <v/>
      </c>
      <c r="EC6" s="38" t="str">
        <f>IF(様式4!I24="","",様式4!I24)</f>
        <v/>
      </c>
      <c r="ED6" s="36" t="str">
        <f>IF(様式4!B25="","",様式4!B25)</f>
        <v/>
      </c>
      <c r="EE6" s="43" t="str">
        <f>IF(様式4!H25="","",様式4!H25)</f>
        <v/>
      </c>
      <c r="EF6" s="38" t="str">
        <f>IF(様式4!I25="","",様式4!I25)</f>
        <v/>
      </c>
      <c r="EG6" s="36" t="str">
        <f>IF(様式4!B26="","",様式4!B26)</f>
        <v/>
      </c>
      <c r="EH6" s="43" t="str">
        <f>IF(様式4!H26="","",様式4!H26)</f>
        <v/>
      </c>
      <c r="EI6" s="38" t="str">
        <f>IF(様式4!I26="","",様式4!I26)</f>
        <v/>
      </c>
      <c r="EJ6" s="36" t="str">
        <f>IF(様式4!B27="","",様式4!B27)</f>
        <v/>
      </c>
      <c r="EK6" s="43" t="str">
        <f>IF(様式4!H27="","",様式4!H27)</f>
        <v/>
      </c>
      <c r="EL6" s="38" t="str">
        <f>IF(様式4!I27="","",様式4!I27)</f>
        <v/>
      </c>
      <c r="EM6" s="36" t="str">
        <f>IF(様式4!B28="","",様式4!B28)</f>
        <v/>
      </c>
      <c r="EN6" s="43" t="str">
        <f>IF(様式4!H28="","",様式4!H28)</f>
        <v/>
      </c>
      <c r="EO6" s="38" t="str">
        <f>IF(様式4!I28="","",様式4!I28)</f>
        <v/>
      </c>
      <c r="EP6" s="36" t="str">
        <f>IF(様式4!B29="","",様式4!B29)</f>
        <v/>
      </c>
      <c r="EQ6" s="43" t="str">
        <f>IF(様式4!H29="","",様式4!H29)</f>
        <v/>
      </c>
      <c r="ER6" s="38" t="str">
        <f>IF(様式4!I29="","",様式4!I29)</f>
        <v/>
      </c>
      <c r="ES6" s="36" t="str">
        <f>IF(様式4!B30="","",様式4!B30)</f>
        <v/>
      </c>
      <c r="ET6" s="43" t="str">
        <f>IF(様式4!H30="","",様式4!H30)</f>
        <v/>
      </c>
      <c r="EU6" s="38" t="str">
        <f>IF(様式4!I30="","",様式4!I30)</f>
        <v/>
      </c>
      <c r="EV6" s="42" t="str">
        <f>IF(様式6_1!D21="","",様式6_1!D21)</f>
        <v/>
      </c>
      <c r="EW6" s="36" t="str">
        <f>IF(様式7_1!B21="","",様式7_1!B21)</f>
        <v/>
      </c>
      <c r="EX6" s="35" t="str">
        <f>IF(様式7_1!F21="","",様式7_1!F21)</f>
        <v/>
      </c>
      <c r="EY6" s="43" t="str">
        <f>IF(様式7_1!H21="","",様式7_1!H21)</f>
        <v/>
      </c>
      <c r="EZ6" s="35" t="str">
        <f>IF(様式7_1!I21="","",様式7_1!I21)</f>
        <v/>
      </c>
      <c r="FA6" s="36" t="str">
        <f>IF(様式7_1!B22="","",様式7_1!B22)</f>
        <v/>
      </c>
      <c r="FB6" s="35" t="str">
        <f>IF(様式7_1!F22="","",様式7_1!F22)</f>
        <v/>
      </c>
      <c r="FC6" s="43" t="str">
        <f>IF(様式7_1!H22="","",様式7_1!H22)</f>
        <v/>
      </c>
      <c r="FD6" s="35" t="str">
        <f>IF(様式7_1!I22="","",様式7_1!I22)</f>
        <v/>
      </c>
      <c r="FE6" s="36" t="str">
        <f>IF(様式7_1!B23="","",様式7_1!B23)</f>
        <v/>
      </c>
      <c r="FF6" s="35" t="str">
        <f>IF(様式7_1!F23="","",様式7_1!F23)</f>
        <v/>
      </c>
      <c r="FG6" s="43" t="str">
        <f>IF(様式7_1!H23="","",様式7_1!H23)</f>
        <v/>
      </c>
      <c r="FH6" s="35" t="str">
        <f>IF(様式7_1!I23="","",様式7_1!I23)</f>
        <v/>
      </c>
      <c r="FI6" s="36" t="str">
        <f>IF(様式7_1!B24="","",様式7_1!B24)</f>
        <v/>
      </c>
      <c r="FJ6" s="35" t="str">
        <f>IF(様式7_1!F24="","",様式7_1!F24)</f>
        <v/>
      </c>
      <c r="FK6" s="43" t="str">
        <f>IF(様式7_1!H24="","",様式7_1!H24)</f>
        <v/>
      </c>
      <c r="FL6" s="35" t="str">
        <f>IF(様式7_1!I24="","",様式7_1!I24)</f>
        <v/>
      </c>
      <c r="FM6" s="36" t="str">
        <f>IF(様式7_1!B25="","",様式7_1!B25)</f>
        <v/>
      </c>
      <c r="FN6" s="35" t="str">
        <f>IF(様式7_1!F25="","",様式7_1!F25)</f>
        <v/>
      </c>
      <c r="FO6" s="43" t="str">
        <f>IF(様式7_1!H25="","",様式7_1!H25)</f>
        <v/>
      </c>
      <c r="FP6" s="35" t="str">
        <f>IF(様式7_1!I25="","",様式7_1!I25)</f>
        <v/>
      </c>
      <c r="FQ6" s="132"/>
      <c r="FR6" s="133"/>
      <c r="FS6" s="134"/>
      <c r="FT6" s="133"/>
      <c r="FU6" s="132"/>
      <c r="FV6" s="133"/>
      <c r="FW6" s="134"/>
      <c r="FX6" s="133"/>
      <c r="FY6" s="132"/>
      <c r="FZ6" s="133"/>
      <c r="GA6" s="134"/>
      <c r="GB6" s="133"/>
      <c r="GC6" s="132"/>
      <c r="GD6" s="133"/>
      <c r="GE6" s="134"/>
      <c r="GF6" s="133"/>
      <c r="GG6" s="132"/>
      <c r="GH6" s="133"/>
      <c r="GI6" s="134"/>
      <c r="GJ6" s="133"/>
      <c r="GK6" s="36" t="str">
        <f>IF(様式7_2!B22="","",様式7_2!B22)</f>
        <v/>
      </c>
      <c r="GL6" s="35" t="str">
        <f>IF(様式7_2!E22="","",様式7_2!E22)</f>
        <v/>
      </c>
      <c r="GM6" s="43" t="str">
        <f>IF(様式7_2!G22="","",様式7_2!G22)</f>
        <v/>
      </c>
      <c r="GN6" s="35" t="str">
        <f>IF(様式7_2!H22="","",様式7_2!H22)</f>
        <v/>
      </c>
      <c r="GO6" s="37" t="str">
        <f>IF(様式7_2!I22="","",様式7_2!I22)</f>
        <v/>
      </c>
      <c r="GP6" s="36" t="str">
        <f>IF(様式7_2!B23="","",様式7_2!B23)</f>
        <v/>
      </c>
      <c r="GQ6" s="35" t="str">
        <f>IF(様式7_2!E23="","",様式7_2!E23)</f>
        <v/>
      </c>
      <c r="GR6" s="43" t="str">
        <f>IF(様式7_2!G23="","",様式7_2!G23)</f>
        <v/>
      </c>
      <c r="GS6" s="35" t="str">
        <f>IF(様式7_2!H23="","",様式7_2!H23)</f>
        <v/>
      </c>
      <c r="GT6" s="37" t="str">
        <f>IF(様式7_2!I23="","",様式7_2!I23)</f>
        <v/>
      </c>
      <c r="GU6" s="36" t="str">
        <f>IF(様式7_2!B24="","",様式7_2!B24)</f>
        <v/>
      </c>
      <c r="GV6" s="35" t="str">
        <f>IF(様式7_2!E24="","",様式7_2!E24)</f>
        <v/>
      </c>
      <c r="GW6" s="43" t="str">
        <f>IF(様式7_2!G24="","",様式7_2!G24)</f>
        <v/>
      </c>
      <c r="GX6" s="35" t="str">
        <f>IF(様式7_2!H24="","",様式7_2!H24)</f>
        <v/>
      </c>
      <c r="GY6" s="37" t="str">
        <f>IF(様式7_2!I24="","",様式7_2!I24)</f>
        <v/>
      </c>
      <c r="GZ6" s="36" t="str">
        <f>IF(様式7_2!B25="","",様式7_2!B25)</f>
        <v/>
      </c>
      <c r="HA6" s="35" t="str">
        <f>IF(様式7_2!E25="","",様式7_2!E25)</f>
        <v/>
      </c>
      <c r="HB6" s="43" t="str">
        <f>IF(様式7_2!G25="","",様式7_2!G25)</f>
        <v/>
      </c>
      <c r="HC6" s="35" t="str">
        <f>IF(様式7_2!H25="","",様式7_2!H25)</f>
        <v/>
      </c>
      <c r="HD6" s="37" t="str">
        <f>IF(様式7_2!I25="","",様式7_2!I25)</f>
        <v/>
      </c>
      <c r="HE6" s="36" t="str">
        <f>IF(様式7_2!B26="","",様式7_2!B26)</f>
        <v/>
      </c>
      <c r="HF6" s="35" t="str">
        <f>IF(様式7_2!E26="","",様式7_2!E26)</f>
        <v/>
      </c>
      <c r="HG6" s="43" t="str">
        <f>IF(様式7_2!G26="","",様式7_2!G26)</f>
        <v/>
      </c>
      <c r="HH6" s="35" t="str">
        <f>IF(様式7_2!H26="","",様式7_2!H26)</f>
        <v/>
      </c>
      <c r="HI6" s="37" t="str">
        <f>IF(様式7_2!I26="","",様式7_2!I26)</f>
        <v/>
      </c>
      <c r="HJ6" s="132"/>
      <c r="HK6" s="133"/>
      <c r="HL6" s="134"/>
      <c r="HM6" s="133"/>
      <c r="HN6" s="162"/>
      <c r="HO6" s="14" t="s">
        <v>264</v>
      </c>
    </row>
    <row r="7" spans="1:223" x14ac:dyDescent="0.15">
      <c r="A7" s="36"/>
      <c r="B7" s="35"/>
      <c r="C7" s="35"/>
      <c r="D7" s="35"/>
      <c r="E7" s="35"/>
      <c r="F7" s="35"/>
      <c r="G7" s="35"/>
      <c r="H7" s="108"/>
      <c r="I7" s="35"/>
      <c r="J7" s="109"/>
      <c r="K7" s="110"/>
      <c r="L7" s="35"/>
      <c r="M7" s="35"/>
      <c r="N7" s="35"/>
      <c r="O7" s="35"/>
      <c r="P7" s="106" t="s">
        <v>313</v>
      </c>
      <c r="Q7" s="106"/>
      <c r="R7" s="106"/>
      <c r="S7" s="106"/>
      <c r="T7" s="106"/>
      <c r="U7" s="106"/>
      <c r="V7" s="107" t="s">
        <v>312</v>
      </c>
      <c r="W7" s="107"/>
      <c r="X7" s="107"/>
      <c r="Y7" s="107"/>
      <c r="Z7" s="107"/>
      <c r="AA7" s="107"/>
      <c r="AP7" s="29"/>
      <c r="AS7" s="29"/>
      <c r="AV7" s="29"/>
      <c r="AY7" s="29"/>
      <c r="BB7" s="29"/>
      <c r="BE7" s="29"/>
      <c r="BH7" s="29"/>
      <c r="BK7" s="29"/>
      <c r="BN7" s="29"/>
      <c r="BQ7" s="29"/>
      <c r="BR7" s="29"/>
      <c r="BT7" s="34"/>
      <c r="BU7" s="33"/>
      <c r="BW7" s="34"/>
      <c r="BX7" s="33"/>
      <c r="BZ7" s="34"/>
      <c r="CA7" s="33"/>
      <c r="CC7" s="34"/>
      <c r="CD7" s="33"/>
      <c r="CF7" s="34"/>
      <c r="CG7" s="33"/>
      <c r="CI7" s="34"/>
      <c r="CJ7" s="33"/>
      <c r="CL7" s="34"/>
      <c r="CM7" s="33"/>
      <c r="CO7" s="34"/>
      <c r="CP7" s="33"/>
      <c r="FL7" s="29"/>
      <c r="FM7" s="29"/>
      <c r="FP7" s="29"/>
      <c r="FQ7" s="29"/>
      <c r="FT7" s="29"/>
      <c r="FU7" s="29"/>
      <c r="FX7" s="29"/>
      <c r="FY7" s="29"/>
      <c r="GB7" s="29"/>
      <c r="GC7" s="29"/>
      <c r="GF7" s="29"/>
      <c r="GG7" s="29"/>
      <c r="GJ7" s="29"/>
      <c r="GK7" s="29"/>
      <c r="GN7" s="29"/>
      <c r="GO7" s="29"/>
      <c r="GR7" s="29"/>
      <c r="GS7" s="29"/>
      <c r="GU7" s="29"/>
      <c r="GV7" s="29"/>
      <c r="GX7" s="29"/>
      <c r="GY7" s="29"/>
      <c r="HA7" s="29"/>
      <c r="HB7" s="29"/>
      <c r="HD7" s="29"/>
      <c r="HE7" s="29"/>
      <c r="HG7" s="29"/>
      <c r="HH7" s="29"/>
      <c r="HJ7" s="29"/>
      <c r="HK7" s="29"/>
      <c r="HM7" s="29"/>
      <c r="HN7" s="29"/>
    </row>
    <row r="8" spans="1:223" ht="22.5" x14ac:dyDescent="0.15">
      <c r="A8" s="117" t="s">
        <v>64</v>
      </c>
      <c r="B8" s="48" t="s">
        <v>75</v>
      </c>
      <c r="C8" s="48" t="s">
        <v>305</v>
      </c>
      <c r="D8" s="117" t="s">
        <v>12</v>
      </c>
      <c r="E8" s="48" t="s">
        <v>74</v>
      </c>
      <c r="F8" s="117" t="s">
        <v>73</v>
      </c>
      <c r="G8" s="117" t="s">
        <v>63</v>
      </c>
      <c r="H8" s="48" t="s">
        <v>188</v>
      </c>
      <c r="I8" s="117" t="s">
        <v>79</v>
      </c>
      <c r="J8" s="118" t="s">
        <v>30</v>
      </c>
      <c r="K8" s="48" t="s">
        <v>46</v>
      </c>
      <c r="L8" s="118" t="s">
        <v>16</v>
      </c>
      <c r="M8" s="119" t="s">
        <v>17</v>
      </c>
      <c r="N8" s="117" t="s">
        <v>76</v>
      </c>
      <c r="O8" s="117" t="s">
        <v>78</v>
      </c>
      <c r="P8" s="120" t="s">
        <v>75</v>
      </c>
      <c r="Q8" s="120" t="s">
        <v>215</v>
      </c>
      <c r="R8" s="120" t="s">
        <v>237</v>
      </c>
      <c r="S8" s="120" t="s">
        <v>238</v>
      </c>
      <c r="T8" s="120" t="s">
        <v>243</v>
      </c>
      <c r="U8" s="120" t="s">
        <v>239</v>
      </c>
      <c r="V8" s="120" t="s">
        <v>75</v>
      </c>
      <c r="W8" s="120" t="s">
        <v>215</v>
      </c>
      <c r="X8" s="120" t="s">
        <v>237</v>
      </c>
      <c r="Y8" s="120" t="s">
        <v>238</v>
      </c>
      <c r="Z8" s="120" t="s">
        <v>243</v>
      </c>
      <c r="AA8" s="120" t="s">
        <v>239</v>
      </c>
      <c r="BZ8" s="34"/>
      <c r="CA8" s="33"/>
    </row>
    <row r="9" spans="1:223" x14ac:dyDescent="0.15">
      <c r="A9" s="30" t="str">
        <f>A6</f>
        <v/>
      </c>
      <c r="B9" s="30" t="str">
        <f>M6</f>
        <v>認定准都市プランナー</v>
      </c>
      <c r="C9" s="30" t="str">
        <f>CONCATENATE(E6,C10,F6)</f>
        <v>　</v>
      </c>
      <c r="D9" s="30" t="str">
        <f>G6</f>
        <v>　</v>
      </c>
      <c r="E9" s="30" t="str">
        <f>I6</f>
        <v/>
      </c>
      <c r="F9" s="30" t="str">
        <f>IF(I10="","",DBCS(G10&amp;"年"&amp;H10&amp;"月"&amp;I10&amp;"日"))</f>
        <v/>
      </c>
      <c r="G9" s="30" t="str">
        <f>N6</f>
        <v/>
      </c>
      <c r="H9" s="30" t="str">
        <f>O6</f>
        <v/>
      </c>
      <c r="I9" s="30" t="str">
        <f>Q6</f>
        <v/>
      </c>
      <c r="J9" s="109" t="str">
        <f>T6</f>
        <v/>
      </c>
      <c r="K9" s="30" t="str">
        <f>CONCATENATE(U6,V6)</f>
        <v/>
      </c>
      <c r="L9" s="30" t="str">
        <f>W6</f>
        <v/>
      </c>
      <c r="M9" s="30" t="str">
        <f>X6</f>
        <v/>
      </c>
      <c r="N9" s="109" t="str">
        <f>J6</f>
        <v/>
      </c>
      <c r="O9" s="30" t="str">
        <f>CONCATENATE(K6,L6)</f>
        <v/>
      </c>
      <c r="P9" s="30" t="str">
        <f>IF(様式6_1!C38=0,"",様式6_1!C38)</f>
        <v>認定都市プランナー</v>
      </c>
      <c r="Q9" s="30" t="str">
        <f>IF(様式6_1!E38=0,"",様式6_1!E38)</f>
        <v/>
      </c>
      <c r="R9" s="30" t="str">
        <f>IF(様式6_1!C39=0,"",様式6_1!C39)</f>
        <v/>
      </c>
      <c r="S9" s="30" t="str">
        <f>IF(様式6_1!C40=0,"",様式6_1!C40)</f>
        <v/>
      </c>
      <c r="T9" s="30" t="str">
        <f>IF(様式6_1!E39=0,"",様式6_1!E39)</f>
        <v/>
      </c>
      <c r="U9" s="30" t="str">
        <f>IF(様式6_1!E40=0,"",様式6_1!E40)</f>
        <v/>
      </c>
      <c r="V9" s="30" t="str">
        <f>IF(様式6_1!C41=0,"",様式6_1!C41)</f>
        <v>認定准都市プランナー</v>
      </c>
      <c r="W9" s="30" t="str">
        <f>IF(様式6_1!E41=0,"",様式6_1!E41)</f>
        <v/>
      </c>
      <c r="X9" s="30" t="str">
        <f>IF(様式6_1!C42=0,"",様式6_1!C42)</f>
        <v/>
      </c>
      <c r="Y9" s="30" t="str">
        <f>IF(様式6_1!C43=0,"",様式6_1!C43)</f>
        <v/>
      </c>
      <c r="Z9" s="30" t="str">
        <f>IF(様式6_1!E42=0,"",様式6_1!E42)</f>
        <v/>
      </c>
      <c r="AA9" s="30" t="str">
        <f>IF(様式6_1!E43=0,"",様式6_1!E43)</f>
        <v/>
      </c>
    </row>
    <row r="10" spans="1:223" x14ac:dyDescent="0.15">
      <c r="C10" s="14" t="s">
        <v>68</v>
      </c>
      <c r="E10" s="49"/>
      <c r="F10" s="50" t="str">
        <f>IFERROR(YEAR(H6),"")</f>
        <v/>
      </c>
      <c r="G10" s="50" t="str">
        <f>IFERROR(IF(F10&lt;1912,"明治"&amp;F10-1867,IF(F10&lt;1926,"大正"&amp;F10-1911,IF(F10&lt;1989,"昭和"&amp;F10-1925,"平成"&amp;F10-1988))),"")</f>
        <v/>
      </c>
      <c r="H10" s="50" t="str">
        <f>IFERROR(MONTH(H6),"")</f>
        <v/>
      </c>
      <c r="I10" s="50" t="str">
        <f>IFERROR(DAY(H6),"")</f>
        <v/>
      </c>
      <c r="BY10" s="52"/>
      <c r="BZ10" s="34"/>
      <c r="CA10" s="33"/>
    </row>
    <row r="11" spans="1:223" x14ac:dyDescent="0.15">
      <c r="A11" s="113" t="str">
        <f>CONCATENATE(A6,$C$10,Q6,$C$10,G6,$C$10,A1)</f>
        <v>　　　　認定【准】都市　認定審査申請書</v>
      </c>
      <c r="C11" s="49"/>
      <c r="E11" s="49"/>
      <c r="BY11" s="52"/>
      <c r="BZ11" s="34"/>
      <c r="CA11" s="33"/>
    </row>
  </sheetData>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2" sqref="G2:G6"/>
    </sheetView>
  </sheetViews>
  <sheetFormatPr defaultRowHeight="13.5" x14ac:dyDescent="0.15"/>
  <cols>
    <col min="3" max="3" width="37.625" bestFit="1" customWidth="1"/>
  </cols>
  <sheetData>
    <row r="1" spans="3:7" x14ac:dyDescent="0.15">
      <c r="C1" t="s">
        <v>68</v>
      </c>
      <c r="D1" t="s">
        <v>68</v>
      </c>
      <c r="E1" t="s">
        <v>68</v>
      </c>
    </row>
    <row r="2" spans="3:7" x14ac:dyDescent="0.15">
      <c r="C2" t="s">
        <v>1</v>
      </c>
      <c r="D2" t="s">
        <v>13</v>
      </c>
      <c r="E2" t="s">
        <v>36</v>
      </c>
      <c r="G2" s="72" t="s">
        <v>314</v>
      </c>
    </row>
    <row r="3" spans="3:7" x14ac:dyDescent="0.15">
      <c r="C3" t="s">
        <v>2</v>
      </c>
      <c r="D3" t="s">
        <v>14</v>
      </c>
      <c r="E3" t="s">
        <v>37</v>
      </c>
      <c r="G3" s="72" t="s">
        <v>48</v>
      </c>
    </row>
    <row r="4" spans="3:7" x14ac:dyDescent="0.15">
      <c r="C4" t="s">
        <v>3</v>
      </c>
      <c r="G4" s="72" t="s">
        <v>49</v>
      </c>
    </row>
    <row r="5" spans="3:7" x14ac:dyDescent="0.15">
      <c r="C5" t="s">
        <v>4</v>
      </c>
      <c r="G5" s="72" t="s">
        <v>50</v>
      </c>
    </row>
    <row r="6" spans="3:7" x14ac:dyDescent="0.15">
      <c r="C6" t="s">
        <v>5</v>
      </c>
      <c r="G6" s="72" t="s">
        <v>372</v>
      </c>
    </row>
    <row r="7" spans="3:7" x14ac:dyDescent="0.15">
      <c r="C7" t="s">
        <v>6</v>
      </c>
    </row>
    <row r="8" spans="3:7" x14ac:dyDescent="0.15">
      <c r="C8" t="s">
        <v>7</v>
      </c>
    </row>
    <row r="9" spans="3:7" x14ac:dyDescent="0.15">
      <c r="C9" t="s">
        <v>8</v>
      </c>
    </row>
    <row r="10" spans="3:7" x14ac:dyDescent="0.15">
      <c r="C10" t="s">
        <v>307</v>
      </c>
    </row>
    <row r="11" spans="3:7" x14ac:dyDescent="0.15">
      <c r="C11" t="s">
        <v>9</v>
      </c>
    </row>
    <row r="12" spans="3:7" x14ac:dyDescent="0.15">
      <c r="C12" t="s">
        <v>10</v>
      </c>
    </row>
    <row r="13" spans="3:7" x14ac:dyDescent="0.15">
      <c r="C13" t="s">
        <v>308</v>
      </c>
    </row>
    <row r="14" spans="3:7" x14ac:dyDescent="0.15">
      <c r="C14" t="s">
        <v>340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5F973-DF55-4E24-A273-AE49C1E5A916}">
  <dimension ref="A1:F58"/>
  <sheetViews>
    <sheetView view="pageBreakPreview" zoomScaleNormal="85" zoomScaleSheetLayoutView="100" workbookViewId="0"/>
  </sheetViews>
  <sheetFormatPr defaultRowHeight="13.5" x14ac:dyDescent="0.15"/>
  <cols>
    <col min="1" max="1" width="5.625" style="53" customWidth="1"/>
    <col min="2" max="6" width="20.625" style="53" customWidth="1"/>
    <col min="7" max="7" width="32.625" style="53" customWidth="1"/>
    <col min="8" max="16384" width="9" style="53"/>
  </cols>
  <sheetData>
    <row r="1" spans="1:6" ht="18.75" x14ac:dyDescent="0.15">
      <c r="A1" s="99" t="s">
        <v>321</v>
      </c>
      <c r="B1" s="99"/>
      <c r="C1"/>
      <c r="D1"/>
      <c r="E1"/>
    </row>
    <row r="2" spans="1:6" ht="15" customHeight="1" x14ac:dyDescent="0.15">
      <c r="B2" s="99"/>
      <c r="C2"/>
      <c r="D2"/>
      <c r="E2"/>
    </row>
    <row r="3" spans="1:6" ht="25.5" customHeight="1" x14ac:dyDescent="0.15">
      <c r="B3" s="136" t="s">
        <v>334</v>
      </c>
      <c r="F3" s="85" t="s">
        <v>436</v>
      </c>
    </row>
    <row r="5" spans="1:6" ht="30.2" customHeight="1" x14ac:dyDescent="0.15">
      <c r="E5" s="58" t="s">
        <v>197</v>
      </c>
      <c r="F5" s="137"/>
    </row>
    <row r="6" spans="1:6" x14ac:dyDescent="0.15">
      <c r="F6" s="58" t="str">
        <f>IF(様式6_1!$E$4=0,"",様式6_1!$E$4)</f>
        <v/>
      </c>
    </row>
    <row r="7" spans="1:6" x14ac:dyDescent="0.15">
      <c r="E7" s="74"/>
      <c r="F7" s="74"/>
    </row>
    <row r="8" spans="1:6" ht="20.100000000000001" customHeight="1" x14ac:dyDescent="0.15">
      <c r="B8" s="54" t="s">
        <v>198</v>
      </c>
    </row>
    <row r="9" spans="1:6" ht="20.100000000000001" customHeight="1" x14ac:dyDescent="0.15">
      <c r="B9" s="53" t="s">
        <v>406</v>
      </c>
      <c r="E9" s="68"/>
      <c r="F9" s="68"/>
    </row>
    <row r="13" spans="1:6" ht="17.25" x14ac:dyDescent="0.15">
      <c r="B13" s="170" t="s">
        <v>425</v>
      </c>
      <c r="C13" s="170"/>
      <c r="D13" s="170"/>
      <c r="E13" s="170"/>
      <c r="F13" s="170"/>
    </row>
    <row r="14" spans="1:6" ht="17.25" x14ac:dyDescent="0.15">
      <c r="B14" s="170"/>
      <c r="C14" s="170"/>
      <c r="D14" s="170"/>
      <c r="E14" s="170"/>
      <c r="F14" s="170"/>
    </row>
    <row r="15" spans="1:6" ht="13.7" customHeight="1" x14ac:dyDescent="0.15"/>
    <row r="17" spans="2:6" ht="30.2" customHeight="1" x14ac:dyDescent="0.15">
      <c r="B17" s="171" t="s">
        <v>335</v>
      </c>
      <c r="C17" s="171"/>
      <c r="D17" s="171"/>
      <c r="E17" s="171"/>
      <c r="F17" s="171"/>
    </row>
    <row r="20" spans="2:6" x14ac:dyDescent="0.15">
      <c r="B20" s="288" t="s">
        <v>437</v>
      </c>
      <c r="C20" s="289"/>
      <c r="D20" s="289"/>
      <c r="E20" s="289"/>
      <c r="F20" s="289"/>
    </row>
    <row r="21" spans="2:6" ht="30.2" customHeight="1" x14ac:dyDescent="0.15">
      <c r="B21" s="83" t="s">
        <v>0</v>
      </c>
      <c r="C21" s="172"/>
      <c r="D21" s="173"/>
      <c r="E21" s="174"/>
      <c r="F21" s="175"/>
    </row>
    <row r="22" spans="2:6" ht="30.2" customHeight="1" x14ac:dyDescent="0.15">
      <c r="B22" s="83" t="s">
        <v>254</v>
      </c>
      <c r="C22" s="176"/>
      <c r="D22" s="177"/>
      <c r="E22" s="176"/>
      <c r="F22" s="177"/>
    </row>
    <row r="23" spans="2:6" ht="30.2" customHeight="1" x14ac:dyDescent="0.15">
      <c r="B23" s="178" t="s">
        <v>346</v>
      </c>
      <c r="C23" s="82" t="s">
        <v>34</v>
      </c>
      <c r="D23" s="179" t="s">
        <v>315</v>
      </c>
      <c r="E23" s="179"/>
      <c r="F23" s="179"/>
    </row>
    <row r="24" spans="2:6" ht="30.2" customHeight="1" x14ac:dyDescent="0.15">
      <c r="B24" s="178"/>
      <c r="C24" s="82" t="s">
        <v>194</v>
      </c>
      <c r="D24" s="180"/>
      <c r="E24" s="181"/>
      <c r="F24" s="181"/>
    </row>
    <row r="25" spans="2:6" ht="30.2" customHeight="1" x14ac:dyDescent="0.15">
      <c r="B25" s="62" t="s">
        <v>15</v>
      </c>
      <c r="C25" s="176"/>
      <c r="D25" s="177"/>
      <c r="E25" s="177"/>
      <c r="F25" s="177"/>
    </row>
    <row r="26" spans="2:6" ht="30.2" customHeight="1" x14ac:dyDescent="0.15">
      <c r="B26" s="62" t="s">
        <v>35</v>
      </c>
      <c r="C26" s="176"/>
      <c r="D26" s="177"/>
      <c r="E26" s="177"/>
      <c r="F26" s="177"/>
    </row>
    <row r="27" spans="2:6" ht="29.1" customHeight="1" x14ac:dyDescent="0.15">
      <c r="B27" s="61" t="s">
        <v>255</v>
      </c>
      <c r="C27" s="169" t="s">
        <v>263</v>
      </c>
      <c r="D27" s="169"/>
      <c r="E27" s="169"/>
      <c r="F27" s="169"/>
    </row>
    <row r="29" spans="2:6" x14ac:dyDescent="0.15">
      <c r="B29" s="182" t="s">
        <v>11</v>
      </c>
      <c r="C29" s="182"/>
      <c r="D29" s="182"/>
      <c r="E29" s="182"/>
      <c r="F29" s="182"/>
    </row>
    <row r="30" spans="2:6" ht="69.75" customHeight="1" x14ac:dyDescent="0.15">
      <c r="B30" s="183" t="s">
        <v>306</v>
      </c>
      <c r="C30" s="183"/>
      <c r="D30" s="183"/>
      <c r="E30" s="183"/>
      <c r="F30" s="183"/>
    </row>
    <row r="31" spans="2:6" x14ac:dyDescent="0.15">
      <c r="B31" s="184" t="s">
        <v>195</v>
      </c>
      <c r="C31" s="184"/>
      <c r="D31" s="184"/>
      <c r="E31" s="184"/>
      <c r="F31" s="184"/>
    </row>
    <row r="33" spans="2:6" ht="64.5" customHeight="1" x14ac:dyDescent="0.15">
      <c r="B33" s="168" t="s">
        <v>438</v>
      </c>
      <c r="C33" s="168"/>
      <c r="D33" s="168"/>
      <c r="E33" s="168"/>
      <c r="F33" s="168"/>
    </row>
    <row r="35" spans="2:6" ht="30.2" customHeight="1" x14ac:dyDescent="0.15">
      <c r="C35" s="58" t="s">
        <v>196</v>
      </c>
      <c r="D35" s="290" t="s">
        <v>439</v>
      </c>
      <c r="E35" s="75"/>
      <c r="F35" s="76"/>
    </row>
    <row r="36" spans="2:6" ht="30.2" customHeight="1" x14ac:dyDescent="0.15">
      <c r="C36" s="58" t="s">
        <v>42</v>
      </c>
      <c r="D36" s="185"/>
      <c r="E36" s="185"/>
      <c r="F36" s="185"/>
    </row>
    <row r="37" spans="2:6" ht="13.5" customHeight="1" x14ac:dyDescent="0.15"/>
    <row r="38" spans="2:6" x14ac:dyDescent="0.15">
      <c r="B38" s="291" t="s">
        <v>440</v>
      </c>
      <c r="C38" s="291"/>
      <c r="D38" s="291"/>
      <c r="E38" s="291"/>
      <c r="F38" s="291"/>
    </row>
    <row r="40" spans="2:6" ht="13.7" customHeight="1" x14ac:dyDescent="0.15"/>
    <row r="46" spans="2:6" x14ac:dyDescent="0.15">
      <c r="B46" t="s">
        <v>1</v>
      </c>
    </row>
    <row r="47" spans="2:6" x14ac:dyDescent="0.15">
      <c r="B47" t="s">
        <v>2</v>
      </c>
    </row>
    <row r="48" spans="2:6" x14ac:dyDescent="0.15">
      <c r="B48" t="s">
        <v>3</v>
      </c>
    </row>
    <row r="49" spans="2:2" x14ac:dyDescent="0.15">
      <c r="B49" t="s">
        <v>4</v>
      </c>
    </row>
    <row r="50" spans="2:2" x14ac:dyDescent="0.15">
      <c r="B50" t="s">
        <v>5</v>
      </c>
    </row>
    <row r="51" spans="2:2" x14ac:dyDescent="0.15">
      <c r="B51" t="s">
        <v>6</v>
      </c>
    </row>
    <row r="52" spans="2:2" x14ac:dyDescent="0.15">
      <c r="B52" t="s">
        <v>7</v>
      </c>
    </row>
    <row r="53" spans="2:2" x14ac:dyDescent="0.15">
      <c r="B53" t="s">
        <v>8</v>
      </c>
    </row>
    <row r="54" spans="2:2" x14ac:dyDescent="0.15">
      <c r="B54" t="s">
        <v>307</v>
      </c>
    </row>
    <row r="55" spans="2:2" x14ac:dyDescent="0.15">
      <c r="B55" t="s">
        <v>9</v>
      </c>
    </row>
    <row r="56" spans="2:2" x14ac:dyDescent="0.15">
      <c r="B56" t="s">
        <v>10</v>
      </c>
    </row>
    <row r="57" spans="2:2" x14ac:dyDescent="0.15">
      <c r="B57" t="s">
        <v>66</v>
      </c>
    </row>
    <row r="58" spans="2:2" x14ac:dyDescent="0.15">
      <c r="B58" t="s">
        <v>340</v>
      </c>
    </row>
  </sheetData>
  <protectedRanges>
    <protectedRange password="CC03" sqref="E22 C22" name="範囲1_2"/>
    <protectedRange password="CC03" sqref="E35:F35" name="範囲1_5"/>
    <protectedRange password="CC03" sqref="D36:F36" name="範囲1_4_1"/>
    <protectedRange password="CC03" sqref="D35" name="範囲1_2_1_1"/>
    <protectedRange password="CC03" sqref="F5" name="範囲1_3_1"/>
    <protectedRange password="CC03" sqref="D24 F24" name="範囲1_1_1_1"/>
  </protectedRanges>
  <mergeCells count="20">
    <mergeCell ref="D36:F36"/>
    <mergeCell ref="B38:F38"/>
    <mergeCell ref="C26:F26"/>
    <mergeCell ref="C27:F27"/>
    <mergeCell ref="B29:F29"/>
    <mergeCell ref="B30:F30"/>
    <mergeCell ref="B31:F31"/>
    <mergeCell ref="B33:F33"/>
    <mergeCell ref="C22:D22"/>
    <mergeCell ref="E22:F22"/>
    <mergeCell ref="B23:B24"/>
    <mergeCell ref="D23:F23"/>
    <mergeCell ref="D24:F24"/>
    <mergeCell ref="C25:F25"/>
    <mergeCell ref="B13:F13"/>
    <mergeCell ref="B14:F14"/>
    <mergeCell ref="B17:F17"/>
    <mergeCell ref="C20:F20"/>
    <mergeCell ref="C21:D21"/>
    <mergeCell ref="E21:F21"/>
  </mergeCells>
  <phoneticPr fontId="1"/>
  <dataValidations count="3">
    <dataValidation type="date" allowBlank="1" showInputMessage="1" promptTitle="提出日を入力してください。" prompt="提出日を入力してください。" sqref="F5" xr:uid="{A675D676-B295-49A4-BBC1-0BFC8BD3B75E}">
      <formula1>43101</formula1>
      <formula2>73051</formula2>
    </dataValidation>
    <dataValidation imeMode="fullKatakana" allowBlank="1" showErrorMessage="1" promptTitle="フリガナ" sqref="C21:F21" xr:uid="{016C419B-56BA-48CE-A10E-F18BE25CDC64}"/>
    <dataValidation type="list" showInputMessage="1" showErrorMessage="1" errorTitle="文字入力はできません" error="プルダウンメニューより選択してください" promptTitle="選択項目" prompt="矢印をプルダウンしてリストから“専門分野”を選んでください。" sqref="D24:F24" xr:uid="{39596208-3756-4CDB-834A-9A8CA3A79876}">
      <formula1>$B$45:$B$57</formula1>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5"/>
  <sheetViews>
    <sheetView view="pageBreakPreview" zoomScaleNormal="70" zoomScaleSheetLayoutView="100" workbookViewId="0"/>
  </sheetViews>
  <sheetFormatPr defaultColWidth="9" defaultRowHeight="13.5" x14ac:dyDescent="0.15"/>
  <cols>
    <col min="1" max="1" width="5.625" style="53" customWidth="1"/>
    <col min="2" max="5" width="25.625" style="53" customWidth="1"/>
    <col min="6" max="6" width="19.375" style="53" customWidth="1"/>
    <col min="7" max="16384" width="9" style="53"/>
  </cols>
  <sheetData>
    <row r="1" spans="1:6" ht="18.75" x14ac:dyDescent="0.15">
      <c r="A1" s="99" t="s">
        <v>321</v>
      </c>
      <c r="B1" s="99"/>
      <c r="C1"/>
      <c r="D1"/>
      <c r="E1"/>
    </row>
    <row r="2" spans="1:6" ht="15" customHeight="1" x14ac:dyDescent="0.15">
      <c r="B2" s="99"/>
      <c r="C2"/>
      <c r="D2"/>
      <c r="E2"/>
    </row>
    <row r="3" spans="1:6" ht="25.5" customHeight="1" x14ac:dyDescent="0.15">
      <c r="B3" s="136" t="s">
        <v>334</v>
      </c>
      <c r="E3" s="85" t="s">
        <v>354</v>
      </c>
    </row>
    <row r="4" spans="1:6" x14ac:dyDescent="0.15">
      <c r="E4" s="116"/>
    </row>
    <row r="5" spans="1:6" ht="14.25" x14ac:dyDescent="0.15">
      <c r="B5" s="190" t="s">
        <v>424</v>
      </c>
      <c r="C5" s="190"/>
      <c r="D5" s="190"/>
      <c r="E5" s="190"/>
    </row>
    <row r="6" spans="1:6" ht="19.5" customHeight="1" x14ac:dyDescent="0.15">
      <c r="B6" s="182" t="s">
        <v>224</v>
      </c>
      <c r="C6" s="182"/>
      <c r="D6" s="182"/>
      <c r="E6" s="182"/>
    </row>
    <row r="7" spans="1:6" x14ac:dyDescent="0.15">
      <c r="B7" s="54" t="s">
        <v>225</v>
      </c>
    </row>
    <row r="8" spans="1:6" x14ac:dyDescent="0.15">
      <c r="B8" s="53" t="s">
        <v>406</v>
      </c>
    </row>
    <row r="9" spans="1:6" ht="23.1" customHeight="1" x14ac:dyDescent="0.15">
      <c r="B9" s="55"/>
      <c r="C9" s="56" t="s">
        <v>226</v>
      </c>
      <c r="D9" s="191"/>
      <c r="E9" s="192"/>
    </row>
    <row r="10" spans="1:6" ht="23.1" customHeight="1" x14ac:dyDescent="0.15">
      <c r="B10" s="57"/>
      <c r="C10" s="58" t="s">
        <v>236</v>
      </c>
      <c r="D10" s="191"/>
      <c r="E10" s="192"/>
      <c r="F10" s="62" t="str">
        <f>CONCATENATE(D14,F14,E14)</f>
        <v>　</v>
      </c>
    </row>
    <row r="11" spans="1:6" x14ac:dyDescent="0.15">
      <c r="D11" s="74"/>
      <c r="E11" s="90"/>
      <c r="F11" s="74"/>
    </row>
    <row r="12" spans="1:6" ht="79.5" customHeight="1" thickBot="1" x14ac:dyDescent="0.2">
      <c r="B12" s="168" t="s">
        <v>244</v>
      </c>
      <c r="C12" s="168"/>
      <c r="D12" s="168"/>
      <c r="E12" s="168"/>
      <c r="F12" s="54"/>
    </row>
    <row r="13" spans="1:6" ht="20.100000000000001" customHeight="1" x14ac:dyDescent="0.15">
      <c r="B13" s="197" t="s">
        <v>0</v>
      </c>
      <c r="C13" s="198"/>
      <c r="D13" s="138"/>
      <c r="E13" s="139"/>
      <c r="F13" s="54"/>
    </row>
    <row r="14" spans="1:6" ht="20.100000000000001" customHeight="1" x14ac:dyDescent="0.15">
      <c r="B14" s="195" t="s">
        <v>254</v>
      </c>
      <c r="C14" s="196"/>
      <c r="D14" s="140"/>
      <c r="E14" s="141"/>
      <c r="F14" s="54" t="s">
        <v>227</v>
      </c>
    </row>
    <row r="15" spans="1:6" ht="20.100000000000001" customHeight="1" x14ac:dyDescent="0.15">
      <c r="B15" s="195" t="s">
        <v>253</v>
      </c>
      <c r="C15" s="196"/>
      <c r="D15" s="193"/>
      <c r="E15" s="194"/>
      <c r="F15" s="54"/>
    </row>
    <row r="16" spans="1:6" ht="20.100000000000001" customHeight="1" x14ac:dyDescent="0.15">
      <c r="B16" s="195" t="s">
        <v>252</v>
      </c>
      <c r="C16" s="196"/>
      <c r="D16" s="214"/>
      <c r="E16" s="215"/>
      <c r="F16" s="54"/>
    </row>
    <row r="17" spans="2:6" ht="20.100000000000001" customHeight="1" x14ac:dyDescent="0.15">
      <c r="B17" s="195" t="s">
        <v>251</v>
      </c>
      <c r="C17" s="91" t="s">
        <v>38</v>
      </c>
      <c r="D17" s="218"/>
      <c r="E17" s="219"/>
      <c r="F17" s="54"/>
    </row>
    <row r="18" spans="2:6" ht="20.100000000000001" customHeight="1" x14ac:dyDescent="0.15">
      <c r="B18" s="195"/>
      <c r="C18" s="92" t="s">
        <v>31</v>
      </c>
      <c r="D18" s="220"/>
      <c r="E18" s="221"/>
      <c r="F18" s="54"/>
    </row>
    <row r="19" spans="2:6" ht="20.100000000000001" customHeight="1" x14ac:dyDescent="0.15">
      <c r="B19" s="195"/>
      <c r="C19" s="93" t="s">
        <v>29</v>
      </c>
      <c r="D19" s="224"/>
      <c r="E19" s="225"/>
      <c r="F19" s="54"/>
    </row>
    <row r="20" spans="2:6" ht="20.100000000000001" customHeight="1" x14ac:dyDescent="0.15">
      <c r="B20" s="226" t="s">
        <v>229</v>
      </c>
      <c r="C20" s="227"/>
      <c r="D20" s="228" t="s">
        <v>37</v>
      </c>
      <c r="E20" s="229"/>
      <c r="F20" s="54"/>
    </row>
    <row r="21" spans="2:6" ht="20.100000000000001" customHeight="1" x14ac:dyDescent="0.15">
      <c r="B21" s="209" t="s">
        <v>228</v>
      </c>
      <c r="C21" s="94" t="s">
        <v>250</v>
      </c>
      <c r="D21" s="199"/>
      <c r="E21" s="200"/>
      <c r="F21" s="54"/>
    </row>
    <row r="22" spans="2:6" ht="20.100000000000001" customHeight="1" x14ac:dyDescent="0.15">
      <c r="B22" s="209"/>
      <c r="C22" s="95" t="s">
        <v>249</v>
      </c>
      <c r="D22" s="224"/>
      <c r="E22" s="225"/>
      <c r="F22" s="54"/>
    </row>
    <row r="23" spans="2:6" ht="20.100000000000001" customHeight="1" x14ac:dyDescent="0.15">
      <c r="B23" s="206" t="s">
        <v>374</v>
      </c>
      <c r="C23" s="96" t="s">
        <v>375</v>
      </c>
      <c r="D23" s="199"/>
      <c r="E23" s="200"/>
      <c r="F23" s="54"/>
    </row>
    <row r="24" spans="2:6" ht="20.100000000000001" customHeight="1" x14ac:dyDescent="0.15">
      <c r="B24" s="207"/>
      <c r="C24" s="97" t="s">
        <v>373</v>
      </c>
      <c r="D24" s="210"/>
      <c r="E24" s="211"/>
      <c r="F24" s="54"/>
    </row>
    <row r="25" spans="2:6" ht="20.100000000000001" customHeight="1" x14ac:dyDescent="0.15">
      <c r="B25" s="207"/>
      <c r="C25" s="97" t="s">
        <v>19</v>
      </c>
      <c r="D25" s="210"/>
      <c r="E25" s="211"/>
      <c r="F25" s="54"/>
    </row>
    <row r="26" spans="2:6" ht="20.100000000000001" customHeight="1" x14ac:dyDescent="0.15">
      <c r="B26" s="207"/>
      <c r="C26" s="98" t="s">
        <v>18</v>
      </c>
      <c r="D26" s="212"/>
      <c r="E26" s="213"/>
      <c r="F26" s="54"/>
    </row>
    <row r="27" spans="2:6" ht="20.100000000000001" customHeight="1" x14ac:dyDescent="0.15">
      <c r="B27" s="207"/>
      <c r="C27" s="94" t="s">
        <v>30</v>
      </c>
      <c r="D27" s="218"/>
      <c r="E27" s="219"/>
      <c r="F27" s="54"/>
    </row>
    <row r="28" spans="2:6" ht="20.100000000000001" customHeight="1" x14ac:dyDescent="0.15">
      <c r="B28" s="207"/>
      <c r="C28" s="92" t="s">
        <v>31</v>
      </c>
      <c r="D28" s="220"/>
      <c r="E28" s="221"/>
      <c r="F28" s="54"/>
    </row>
    <row r="29" spans="2:6" ht="20.100000000000001" customHeight="1" x14ac:dyDescent="0.15">
      <c r="B29" s="207"/>
      <c r="C29" s="92" t="s">
        <v>46</v>
      </c>
      <c r="D29" s="186"/>
      <c r="E29" s="187"/>
      <c r="F29" s="54"/>
    </row>
    <row r="30" spans="2:6" ht="20.100000000000001" customHeight="1" x14ac:dyDescent="0.15">
      <c r="B30" s="207"/>
      <c r="C30" s="92" t="s">
        <v>16</v>
      </c>
      <c r="D30" s="220"/>
      <c r="E30" s="221"/>
      <c r="F30" s="54"/>
    </row>
    <row r="31" spans="2:6" ht="20.100000000000001" customHeight="1" thickBot="1" x14ac:dyDescent="0.2">
      <c r="B31" s="208"/>
      <c r="C31" s="103" t="s">
        <v>17</v>
      </c>
      <c r="D31" s="222"/>
      <c r="E31" s="223"/>
      <c r="F31" s="54"/>
    </row>
    <row r="32" spans="2:6" ht="20.100000000000001" customHeight="1" x14ac:dyDescent="0.15">
      <c r="B32" s="217" t="s">
        <v>376</v>
      </c>
      <c r="C32" s="98" t="s">
        <v>373</v>
      </c>
      <c r="D32" s="212"/>
      <c r="E32" s="213"/>
      <c r="F32" s="54"/>
    </row>
    <row r="33" spans="2:6" ht="20.100000000000001" customHeight="1" x14ac:dyDescent="0.15">
      <c r="B33" s="207"/>
      <c r="C33" s="94" t="s">
        <v>30</v>
      </c>
      <c r="D33" s="218"/>
      <c r="E33" s="219"/>
      <c r="F33" s="54"/>
    </row>
    <row r="34" spans="2:6" ht="20.100000000000001" customHeight="1" x14ac:dyDescent="0.15">
      <c r="B34" s="207"/>
      <c r="C34" s="92" t="s">
        <v>31</v>
      </c>
      <c r="D34" s="220"/>
      <c r="E34" s="221"/>
      <c r="F34" s="54"/>
    </row>
    <row r="35" spans="2:6" ht="20.100000000000001" customHeight="1" x14ac:dyDescent="0.15">
      <c r="B35" s="207"/>
      <c r="C35" s="92" t="s">
        <v>46</v>
      </c>
      <c r="D35" s="186"/>
      <c r="E35" s="187"/>
      <c r="F35" s="54"/>
    </row>
    <row r="36" spans="2:6" ht="20.100000000000001" customHeight="1" thickBot="1" x14ac:dyDescent="0.2">
      <c r="B36" s="208"/>
      <c r="C36" s="115" t="s">
        <v>16</v>
      </c>
      <c r="D36" s="188"/>
      <c r="E36" s="189"/>
      <c r="F36" s="54"/>
    </row>
    <row r="37" spans="2:6" ht="14.25" thickBot="1" x14ac:dyDescent="0.2">
      <c r="B37" s="205" t="s">
        <v>319</v>
      </c>
      <c r="C37" s="205"/>
      <c r="D37" s="205"/>
      <c r="E37" s="205"/>
      <c r="F37" s="54"/>
    </row>
    <row r="38" spans="2:6" x14ac:dyDescent="0.15">
      <c r="B38" s="104" t="s">
        <v>233</v>
      </c>
      <c r="C38" s="131" t="s">
        <v>36</v>
      </c>
      <c r="D38" s="122" t="s">
        <v>215</v>
      </c>
      <c r="E38" s="142"/>
      <c r="F38" s="54"/>
    </row>
    <row r="39" spans="2:6" ht="20.100000000000001" customHeight="1" x14ac:dyDescent="0.15">
      <c r="B39" s="105" t="s">
        <v>234</v>
      </c>
      <c r="C39" s="143"/>
      <c r="D39" s="123" t="s">
        <v>194</v>
      </c>
      <c r="E39" s="143"/>
      <c r="F39" s="54"/>
    </row>
    <row r="40" spans="2:6" ht="20.100000000000001" customHeight="1" thickBot="1" x14ac:dyDescent="0.2">
      <c r="B40" s="102" t="s">
        <v>223</v>
      </c>
      <c r="C40" s="144"/>
      <c r="D40" s="124" t="s">
        <v>223</v>
      </c>
      <c r="E40" s="145"/>
      <c r="F40" s="54"/>
    </row>
    <row r="41" spans="2:6" x14ac:dyDescent="0.15">
      <c r="B41" s="104" t="s">
        <v>233</v>
      </c>
      <c r="C41" s="131" t="s">
        <v>37</v>
      </c>
      <c r="D41" s="122" t="s">
        <v>215</v>
      </c>
      <c r="E41" s="146"/>
      <c r="F41" s="54"/>
    </row>
    <row r="42" spans="2:6" ht="20.100000000000001" customHeight="1" x14ac:dyDescent="0.15">
      <c r="B42" s="105" t="s">
        <v>234</v>
      </c>
      <c r="C42" s="143"/>
      <c r="D42" s="123" t="s">
        <v>194</v>
      </c>
      <c r="E42" s="143"/>
      <c r="F42" s="54"/>
    </row>
    <row r="43" spans="2:6" ht="20.100000000000001" customHeight="1" thickBot="1" x14ac:dyDescent="0.2">
      <c r="B43" s="102" t="s">
        <v>223</v>
      </c>
      <c r="C43" s="144"/>
      <c r="D43" s="124" t="s">
        <v>223</v>
      </c>
      <c r="E43" s="145"/>
      <c r="F43" s="54"/>
    </row>
    <row r="44" spans="2:6" x14ac:dyDescent="0.15">
      <c r="B44" s="78" t="s">
        <v>11</v>
      </c>
      <c r="C44" s="55"/>
      <c r="F44" s="54"/>
    </row>
    <row r="45" spans="2:6" ht="55.15" customHeight="1" x14ac:dyDescent="0.15">
      <c r="B45" s="202" t="s">
        <v>306</v>
      </c>
      <c r="C45" s="203"/>
      <c r="D45" s="203"/>
      <c r="E45" s="204"/>
      <c r="F45" s="54"/>
    </row>
    <row r="46" spans="2:6" ht="27" customHeight="1" x14ac:dyDescent="0.15">
      <c r="B46" s="72" t="s">
        <v>255</v>
      </c>
      <c r="C46" s="216" t="s">
        <v>318</v>
      </c>
      <c r="D46" s="216"/>
      <c r="E46" s="216"/>
      <c r="F46" s="54"/>
    </row>
    <row r="47" spans="2:6" x14ac:dyDescent="0.15">
      <c r="B47" s="72" t="s">
        <v>317</v>
      </c>
      <c r="C47" s="201" t="s">
        <v>242</v>
      </c>
      <c r="D47" s="201"/>
      <c r="E47" s="201"/>
      <c r="F47" s="54"/>
    </row>
    <row r="48" spans="2:6" x14ac:dyDescent="0.15">
      <c r="B48" s="72" t="s">
        <v>67</v>
      </c>
      <c r="C48" s="171" t="s">
        <v>342</v>
      </c>
      <c r="D48" s="171"/>
      <c r="E48" s="171"/>
    </row>
    <row r="49" spans="2:6" s="89" customFormat="1" ht="27" customHeight="1" x14ac:dyDescent="0.15">
      <c r="B49" s="72" t="s">
        <v>235</v>
      </c>
      <c r="C49" s="201" t="s">
        <v>241</v>
      </c>
      <c r="D49" s="201"/>
      <c r="E49" s="201"/>
      <c r="F49" s="86"/>
    </row>
    <row r="50" spans="2:6" x14ac:dyDescent="0.15">
      <c r="B50" s="72" t="s">
        <v>248</v>
      </c>
      <c r="C50" s="201" t="s">
        <v>240</v>
      </c>
      <c r="D50" s="201"/>
      <c r="E50" s="201"/>
    </row>
    <row r="53" spans="2:6" x14ac:dyDescent="0.15">
      <c r="B53" t="s">
        <v>36</v>
      </c>
      <c r="C53" t="s">
        <v>13</v>
      </c>
      <c r="E53" t="s">
        <v>1</v>
      </c>
    </row>
    <row r="54" spans="2:6" x14ac:dyDescent="0.15">
      <c r="B54" t="s">
        <v>37</v>
      </c>
      <c r="C54" t="s">
        <v>14</v>
      </c>
      <c r="E54" t="s">
        <v>2</v>
      </c>
    </row>
    <row r="55" spans="2:6" x14ac:dyDescent="0.15">
      <c r="E55" t="s">
        <v>3</v>
      </c>
    </row>
    <row r="56" spans="2:6" x14ac:dyDescent="0.15">
      <c r="E56" t="s">
        <v>4</v>
      </c>
    </row>
    <row r="57" spans="2:6" x14ac:dyDescent="0.15">
      <c r="E57" t="s">
        <v>5</v>
      </c>
    </row>
    <row r="58" spans="2:6" x14ac:dyDescent="0.15">
      <c r="E58" t="s">
        <v>6</v>
      </c>
    </row>
    <row r="59" spans="2:6" x14ac:dyDescent="0.15">
      <c r="E59" t="s">
        <v>7</v>
      </c>
    </row>
    <row r="60" spans="2:6" x14ac:dyDescent="0.15">
      <c r="E60" t="s">
        <v>8</v>
      </c>
    </row>
    <row r="61" spans="2:6" x14ac:dyDescent="0.15">
      <c r="E61" t="s">
        <v>307</v>
      </c>
    </row>
    <row r="62" spans="2:6" x14ac:dyDescent="0.15">
      <c r="E62" t="s">
        <v>9</v>
      </c>
    </row>
    <row r="63" spans="2:6" x14ac:dyDescent="0.15">
      <c r="E63" t="s">
        <v>10</v>
      </c>
    </row>
    <row r="64" spans="2:6" x14ac:dyDescent="0.15">
      <c r="E64" t="s">
        <v>66</v>
      </c>
    </row>
    <row r="65" spans="5:5" x14ac:dyDescent="0.15">
      <c r="E65" t="s">
        <v>340</v>
      </c>
    </row>
  </sheetData>
  <protectedRanges>
    <protectedRange password="CC03" sqref="C39 C42 E39 E42" name="範囲1_2"/>
    <protectedRange password="CC03" sqref="D21:E21 D13:E14" name="範囲1_2_1"/>
    <protectedRange password="CC03" sqref="D20:E20" name="範囲1_2_1_2"/>
  </protectedRanges>
  <mergeCells count="43">
    <mergeCell ref="C50:E50"/>
    <mergeCell ref="C47:E47"/>
    <mergeCell ref="B16:C16"/>
    <mergeCell ref="D30:E30"/>
    <mergeCell ref="D31:E31"/>
    <mergeCell ref="D22:E22"/>
    <mergeCell ref="D17:E17"/>
    <mergeCell ref="B17:B19"/>
    <mergeCell ref="D19:E19"/>
    <mergeCell ref="B20:C20"/>
    <mergeCell ref="D20:E20"/>
    <mergeCell ref="D21:E21"/>
    <mergeCell ref="D18:E18"/>
    <mergeCell ref="D27:E27"/>
    <mergeCell ref="D28:E28"/>
    <mergeCell ref="C48:E48"/>
    <mergeCell ref="C49:E49"/>
    <mergeCell ref="B45:E45"/>
    <mergeCell ref="B37:E37"/>
    <mergeCell ref="B6:E6"/>
    <mergeCell ref="B23:B31"/>
    <mergeCell ref="B21:B22"/>
    <mergeCell ref="D24:E24"/>
    <mergeCell ref="D25:E25"/>
    <mergeCell ref="D26:E26"/>
    <mergeCell ref="D29:E29"/>
    <mergeCell ref="D16:E16"/>
    <mergeCell ref="C46:E46"/>
    <mergeCell ref="B32:B36"/>
    <mergeCell ref="D32:E32"/>
    <mergeCell ref="D33:E33"/>
    <mergeCell ref="D34:E34"/>
    <mergeCell ref="D35:E35"/>
    <mergeCell ref="D36:E36"/>
    <mergeCell ref="B5:E5"/>
    <mergeCell ref="D9:E9"/>
    <mergeCell ref="D15:E15"/>
    <mergeCell ref="B15:C15"/>
    <mergeCell ref="B12:E12"/>
    <mergeCell ref="B13:C13"/>
    <mergeCell ref="B14:C14"/>
    <mergeCell ref="D23:E23"/>
    <mergeCell ref="D10:E10"/>
  </mergeCells>
  <phoneticPr fontId="1"/>
  <dataValidations count="6">
    <dataValidation imeMode="halfAlpha" allowBlank="1" showErrorMessage="1" promptTitle="郵便番号" prompt="郵便番号は郵便番号のマーク&quot;〒&quot;や7けたの間の&quot;ー&quot;は不用です。（例：171-0033×、1710033○）&quot;〒&quot;や&quot;ー&quot;は自動的に表示されます。" sqref="D33:E33 D27:E27 D17:E17" xr:uid="{00000000-0002-0000-0200-000000000000}"/>
    <dataValidation showErrorMessage="1" promptTitle="選択項目" sqref="D14:E14" xr:uid="{00000000-0002-0000-0200-000001000000}"/>
    <dataValidation showErrorMessage="1" promptTitle="フリガナ" prompt="フリガナは氏名の入力に基づきカタカナで自動登録されますが、個別に記入する事も可能です。" sqref="D13:E13" xr:uid="{00000000-0002-0000-0200-000002000000}"/>
    <dataValidation imeMode="on" allowBlank="1" showErrorMessage="1" promptTitle="上記専門分野の細分類" prompt="上記専門分野の細分類を記入してください" sqref="E40 C40 E43 C43 D22:E22" xr:uid="{00000000-0002-0000-0200-000003000000}"/>
    <dataValidation type="list" allowBlank="1" showErrorMessage="1" promptTitle="選択項目" prompt="矢印をプルダウンしてリストから“男・女”のいずれかを選んでください。" sqref="D16:E16" xr:uid="{00000000-0002-0000-0200-000007000000}">
      <formula1>$C$52:$C$54</formula1>
    </dataValidation>
    <dataValidation type="list" errorStyle="information" promptTitle="選択項目" prompt="矢印をプルダウンしてリストから“専門分野”を選んでください。" sqref="D21:E21 C39 C42 E39 E42" xr:uid="{BD0A9868-0B28-422C-A869-3A125BA04EB0}">
      <formula1>$E$52:$E$65</formula1>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4"/>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32.625" style="53" customWidth="1"/>
    <col min="11" max="12" width="10.625" style="53" customWidth="1"/>
    <col min="13" max="16384" width="9" style="53"/>
  </cols>
  <sheetData>
    <row r="1" spans="1:11" ht="18.75" x14ac:dyDescent="0.15">
      <c r="A1" s="99" t="s">
        <v>321</v>
      </c>
      <c r="B1" s="99"/>
      <c r="C1"/>
      <c r="D1"/>
      <c r="E1"/>
      <c r="G1" s="53"/>
    </row>
    <row r="2" spans="1:11" ht="15" customHeight="1" x14ac:dyDescent="0.15">
      <c r="A2" s="58"/>
      <c r="B2" s="99"/>
      <c r="C2"/>
      <c r="D2"/>
      <c r="E2"/>
    </row>
    <row r="3" spans="1:11" ht="25.5" customHeight="1" x14ac:dyDescent="0.15">
      <c r="B3" s="136" t="s">
        <v>334</v>
      </c>
      <c r="I3" s="85" t="s">
        <v>336</v>
      </c>
    </row>
    <row r="4" spans="1:11" ht="17.25" x14ac:dyDescent="0.15">
      <c r="B4" s="170" t="s">
        <v>43</v>
      </c>
      <c r="C4" s="170"/>
      <c r="D4" s="170"/>
      <c r="E4" s="170"/>
      <c r="F4" s="170"/>
      <c r="G4" s="170"/>
      <c r="H4" s="170"/>
      <c r="I4" s="170"/>
    </row>
    <row r="5" spans="1:11" x14ac:dyDescent="0.15">
      <c r="B5" s="68"/>
      <c r="C5" s="68"/>
      <c r="D5" s="68"/>
      <c r="E5" s="68"/>
      <c r="I5" s="58" t="str">
        <f>IF(様式6_1!$E$4=0,"",様式6_1!$E$4)</f>
        <v/>
      </c>
      <c r="J5" s="53" t="s">
        <v>64</v>
      </c>
      <c r="K5" s="58"/>
    </row>
    <row r="6" spans="1:11" x14ac:dyDescent="0.15">
      <c r="G6" s="59"/>
      <c r="I6" s="59" t="str">
        <f>IF(様式6_1!$D$24=0,"",様式6_1!$D$24)</f>
        <v/>
      </c>
      <c r="J6" s="53" t="s">
        <v>20</v>
      </c>
      <c r="K6" s="59"/>
    </row>
    <row r="7" spans="1:11" x14ac:dyDescent="0.15">
      <c r="B7" s="53" t="s">
        <v>22</v>
      </c>
      <c r="G7" s="58"/>
      <c r="I7" s="58" t="str">
        <f>IF(様式6_1!$F$10=0,"",様式6_1!$F$10)</f>
        <v>　</v>
      </c>
      <c r="J7" s="53" t="s">
        <v>12</v>
      </c>
      <c r="K7" s="58"/>
    </row>
    <row r="8" spans="1:11" ht="13.7" customHeight="1" x14ac:dyDescent="0.15">
      <c r="B8" s="232" t="s">
        <v>44</v>
      </c>
      <c r="C8" s="232"/>
      <c r="D8" s="232"/>
      <c r="E8" s="232"/>
      <c r="F8" s="232"/>
      <c r="G8" s="232"/>
    </row>
    <row r="9" spans="1:11" ht="27" x14ac:dyDescent="0.15">
      <c r="B9" s="196" t="s">
        <v>21</v>
      </c>
      <c r="C9" s="196"/>
      <c r="D9" s="196"/>
      <c r="E9" s="196"/>
      <c r="F9" s="196"/>
      <c r="G9" s="196"/>
      <c r="H9" s="85" t="s">
        <v>215</v>
      </c>
      <c r="I9" s="87" t="s">
        <v>258</v>
      </c>
    </row>
    <row r="10" spans="1:11" ht="20.100000000000001" customHeight="1" x14ac:dyDescent="0.15">
      <c r="B10" s="180"/>
      <c r="C10" s="181"/>
      <c r="D10" s="181"/>
      <c r="E10" s="181"/>
      <c r="F10" s="181"/>
      <c r="G10" s="181"/>
      <c r="H10" s="147"/>
      <c r="I10" s="148"/>
    </row>
    <row r="11" spans="1:11" ht="20.100000000000001" customHeight="1" x14ac:dyDescent="0.15">
      <c r="B11" s="180"/>
      <c r="C11" s="181"/>
      <c r="D11" s="181"/>
      <c r="E11" s="181"/>
      <c r="F11" s="181"/>
      <c r="G11" s="181"/>
      <c r="H11" s="147"/>
      <c r="I11" s="148"/>
    </row>
    <row r="12" spans="1:11" ht="20.100000000000001" customHeight="1" x14ac:dyDescent="0.15">
      <c r="B12" s="180"/>
      <c r="C12" s="181"/>
      <c r="D12" s="181"/>
      <c r="E12" s="181"/>
      <c r="F12" s="181"/>
      <c r="G12" s="181"/>
      <c r="H12" s="147"/>
      <c r="I12" s="148"/>
    </row>
    <row r="13" spans="1:11" ht="20.100000000000001" customHeight="1" x14ac:dyDescent="0.15">
      <c r="B13" s="180"/>
      <c r="C13" s="181"/>
      <c r="D13" s="181"/>
      <c r="E13" s="181"/>
      <c r="F13" s="181"/>
      <c r="G13" s="181"/>
      <c r="H13" s="147"/>
      <c r="I13" s="148"/>
    </row>
    <row r="14" spans="1:11" ht="20.100000000000001" customHeight="1" x14ac:dyDescent="0.15">
      <c r="B14" s="180"/>
      <c r="C14" s="181"/>
      <c r="D14" s="181"/>
      <c r="E14" s="181"/>
      <c r="F14" s="181"/>
      <c r="G14" s="181"/>
      <c r="H14" s="147"/>
      <c r="I14" s="148"/>
    </row>
    <row r="15" spans="1:11" ht="20.100000000000001" customHeight="1" x14ac:dyDescent="0.15">
      <c r="B15" s="180"/>
      <c r="C15" s="181"/>
      <c r="D15" s="181"/>
      <c r="E15" s="181"/>
      <c r="F15" s="181"/>
      <c r="G15" s="181"/>
      <c r="H15" s="147"/>
      <c r="I15" s="148"/>
    </row>
    <row r="16" spans="1:11" ht="20.100000000000001" customHeight="1" x14ac:dyDescent="0.15">
      <c r="B16" s="180"/>
      <c r="C16" s="181"/>
      <c r="D16" s="181"/>
      <c r="E16" s="181"/>
      <c r="F16" s="181"/>
      <c r="G16" s="181"/>
      <c r="H16" s="147"/>
      <c r="I16" s="148"/>
    </row>
    <row r="17" spans="2:12" ht="20.100000000000001" customHeight="1" x14ac:dyDescent="0.15">
      <c r="B17" s="180"/>
      <c r="C17" s="181"/>
      <c r="D17" s="181"/>
      <c r="E17" s="181"/>
      <c r="F17" s="181"/>
      <c r="G17" s="181"/>
      <c r="H17" s="147"/>
      <c r="I17" s="148"/>
    </row>
    <row r="18" spans="2:12" ht="20.100000000000001" customHeight="1" x14ac:dyDescent="0.15">
      <c r="B18" s="180"/>
      <c r="C18" s="181"/>
      <c r="D18" s="181"/>
      <c r="E18" s="181"/>
      <c r="F18" s="181"/>
      <c r="G18" s="181"/>
      <c r="H18" s="147"/>
      <c r="I18" s="148"/>
    </row>
    <row r="19" spans="2:12" ht="20.100000000000001" customHeight="1" x14ac:dyDescent="0.15">
      <c r="B19" s="180"/>
      <c r="C19" s="181"/>
      <c r="D19" s="181"/>
      <c r="E19" s="181"/>
      <c r="F19" s="181"/>
      <c r="G19" s="181"/>
      <c r="H19" s="147"/>
      <c r="I19" s="148"/>
    </row>
    <row r="20" spans="2:12" ht="8.1" customHeight="1" x14ac:dyDescent="0.15">
      <c r="B20" s="63"/>
      <c r="C20" s="63"/>
      <c r="D20" s="63"/>
      <c r="E20" s="63"/>
      <c r="F20" s="64"/>
    </row>
    <row r="21" spans="2:12" ht="13.7" customHeight="1" x14ac:dyDescent="0.15">
      <c r="B21" s="53" t="s">
        <v>23</v>
      </c>
    </row>
    <row r="22" spans="2:12" ht="13.7" customHeight="1" x14ac:dyDescent="0.15">
      <c r="B22" s="78" t="s">
        <v>230</v>
      </c>
      <c r="C22" s="79"/>
      <c r="D22" s="79"/>
      <c r="E22" s="79"/>
      <c r="F22" s="79"/>
      <c r="G22" s="79"/>
      <c r="H22" s="79"/>
    </row>
    <row r="23" spans="2:12" ht="28.5" customHeight="1" x14ac:dyDescent="0.15">
      <c r="B23" s="233" t="s">
        <v>231</v>
      </c>
      <c r="C23" s="233"/>
      <c r="D23" s="233"/>
      <c r="E23" s="233"/>
      <c r="F23" s="233"/>
      <c r="G23" s="233"/>
      <c r="H23" s="233"/>
      <c r="I23" s="233"/>
    </row>
    <row r="24" spans="2:12" ht="13.7" customHeight="1" x14ac:dyDescent="0.15">
      <c r="B24" s="234" t="s">
        <v>256</v>
      </c>
      <c r="C24" s="227"/>
      <c r="D24" s="234" t="s">
        <v>216</v>
      </c>
      <c r="E24" s="235"/>
      <c r="F24" s="235"/>
      <c r="G24" s="235"/>
      <c r="H24" s="235"/>
      <c r="I24" s="227"/>
    </row>
    <row r="25" spans="2:12" ht="20.100000000000001" customHeight="1" x14ac:dyDescent="0.15">
      <c r="B25" s="248"/>
      <c r="C25" s="249"/>
      <c r="D25" s="250"/>
      <c r="E25" s="251"/>
      <c r="F25" s="251"/>
      <c r="G25" s="251"/>
      <c r="H25" s="251"/>
      <c r="I25" s="252"/>
      <c r="J25" s="55"/>
      <c r="K25" s="55"/>
      <c r="L25" s="55"/>
    </row>
    <row r="26" spans="2:12" ht="20.100000000000001" customHeight="1" x14ac:dyDescent="0.15">
      <c r="B26" s="248"/>
      <c r="C26" s="249"/>
      <c r="D26" s="250"/>
      <c r="E26" s="251"/>
      <c r="F26" s="251"/>
      <c r="G26" s="251"/>
      <c r="H26" s="251"/>
      <c r="I26" s="252"/>
      <c r="J26" s="55"/>
      <c r="K26" s="55"/>
      <c r="L26" s="55"/>
    </row>
    <row r="27" spans="2:12" ht="141" customHeight="1" x14ac:dyDescent="0.15">
      <c r="B27" s="236" t="s">
        <v>415</v>
      </c>
      <c r="C27" s="236"/>
      <c r="D27" s="236"/>
      <c r="E27" s="236"/>
      <c r="F27" s="236"/>
      <c r="G27" s="236"/>
      <c r="H27" s="236"/>
      <c r="I27" s="236"/>
      <c r="J27" s="55"/>
      <c r="K27" s="55"/>
      <c r="L27" s="55"/>
    </row>
    <row r="28" spans="2:12" ht="27" customHeight="1" x14ac:dyDescent="0.15">
      <c r="B28" s="243" t="s">
        <v>347</v>
      </c>
      <c r="C28" s="62"/>
      <c r="D28" s="87" t="s">
        <v>257</v>
      </c>
      <c r="E28" s="111" t="s">
        <v>246</v>
      </c>
      <c r="F28" s="112" t="s">
        <v>247</v>
      </c>
      <c r="G28" s="234" t="s">
        <v>377</v>
      </c>
      <c r="H28" s="235"/>
      <c r="I28" s="227"/>
    </row>
    <row r="29" spans="2:12" ht="20.100000000000001" customHeight="1" x14ac:dyDescent="0.15">
      <c r="B29" s="244"/>
      <c r="C29" s="159" t="s">
        <v>189</v>
      </c>
      <c r="D29" s="149"/>
      <c r="E29" s="246"/>
      <c r="F29" s="230"/>
      <c r="G29" s="237"/>
      <c r="H29" s="238"/>
      <c r="I29" s="239"/>
    </row>
    <row r="30" spans="2:12" ht="20.100000000000001" customHeight="1" x14ac:dyDescent="0.15">
      <c r="B30" s="244"/>
      <c r="C30" s="160" t="s">
        <v>190</v>
      </c>
      <c r="D30" s="150"/>
      <c r="E30" s="247"/>
      <c r="F30" s="231"/>
      <c r="G30" s="240"/>
      <c r="H30" s="241"/>
      <c r="I30" s="242"/>
    </row>
    <row r="31" spans="2:12" ht="20.100000000000001" customHeight="1" x14ac:dyDescent="0.15">
      <c r="B31" s="244"/>
      <c r="C31" s="159" t="s">
        <v>189</v>
      </c>
      <c r="D31" s="149"/>
      <c r="E31" s="246"/>
      <c r="F31" s="230"/>
      <c r="G31" s="237"/>
      <c r="H31" s="238"/>
      <c r="I31" s="239"/>
    </row>
    <row r="32" spans="2:12" ht="20.100000000000001" customHeight="1" x14ac:dyDescent="0.15">
      <c r="B32" s="244"/>
      <c r="C32" s="160" t="s">
        <v>190</v>
      </c>
      <c r="D32" s="150"/>
      <c r="E32" s="247"/>
      <c r="F32" s="231"/>
      <c r="G32" s="240"/>
      <c r="H32" s="241"/>
      <c r="I32" s="242"/>
    </row>
    <row r="33" spans="2:12" ht="20.100000000000001" customHeight="1" x14ac:dyDescent="0.15">
      <c r="B33" s="244"/>
      <c r="C33" s="159" t="s">
        <v>189</v>
      </c>
      <c r="D33" s="149"/>
      <c r="E33" s="246"/>
      <c r="F33" s="230"/>
      <c r="G33" s="237"/>
      <c r="H33" s="238"/>
      <c r="I33" s="239"/>
    </row>
    <row r="34" spans="2:12" ht="20.100000000000001" customHeight="1" x14ac:dyDescent="0.15">
      <c r="B34" s="244"/>
      <c r="C34" s="160" t="s">
        <v>190</v>
      </c>
      <c r="D34" s="150"/>
      <c r="E34" s="247"/>
      <c r="F34" s="231"/>
      <c r="G34" s="240"/>
      <c r="H34" s="241"/>
      <c r="I34" s="242"/>
    </row>
    <row r="35" spans="2:12" ht="20.100000000000001" customHeight="1" x14ac:dyDescent="0.15">
      <c r="B35" s="244"/>
      <c r="C35" s="159" t="s">
        <v>189</v>
      </c>
      <c r="D35" s="149"/>
      <c r="E35" s="246"/>
      <c r="F35" s="230"/>
      <c r="G35" s="237"/>
      <c r="H35" s="238"/>
      <c r="I35" s="239"/>
    </row>
    <row r="36" spans="2:12" ht="20.100000000000001" customHeight="1" x14ac:dyDescent="0.15">
      <c r="B36" s="244"/>
      <c r="C36" s="160" t="s">
        <v>190</v>
      </c>
      <c r="D36" s="150"/>
      <c r="E36" s="247"/>
      <c r="F36" s="231"/>
      <c r="G36" s="240"/>
      <c r="H36" s="241"/>
      <c r="I36" s="242"/>
    </row>
    <row r="37" spans="2:12" ht="20.100000000000001" customHeight="1" x14ac:dyDescent="0.15">
      <c r="B37" s="244"/>
      <c r="C37" s="159" t="s">
        <v>189</v>
      </c>
      <c r="D37" s="149"/>
      <c r="E37" s="246"/>
      <c r="F37" s="230"/>
      <c r="G37" s="237"/>
      <c r="H37" s="238"/>
      <c r="I37" s="239"/>
    </row>
    <row r="38" spans="2:12" ht="20.100000000000001" customHeight="1" x14ac:dyDescent="0.15">
      <c r="B38" s="244"/>
      <c r="C38" s="160" t="s">
        <v>190</v>
      </c>
      <c r="D38" s="150"/>
      <c r="E38" s="247"/>
      <c r="F38" s="231"/>
      <c r="G38" s="240"/>
      <c r="H38" s="241"/>
      <c r="I38" s="242"/>
    </row>
    <row r="39" spans="2:12" ht="20.100000000000001" customHeight="1" x14ac:dyDescent="0.15">
      <c r="B39" s="244"/>
      <c r="C39" s="159" t="s">
        <v>189</v>
      </c>
      <c r="D39" s="149"/>
      <c r="E39" s="246"/>
      <c r="F39" s="230"/>
      <c r="G39" s="237"/>
      <c r="H39" s="238"/>
      <c r="I39" s="239"/>
    </row>
    <row r="40" spans="2:12" ht="20.100000000000001" customHeight="1" x14ac:dyDescent="0.15">
      <c r="B40" s="244"/>
      <c r="C40" s="160" t="s">
        <v>190</v>
      </c>
      <c r="D40" s="150"/>
      <c r="E40" s="247"/>
      <c r="F40" s="231"/>
      <c r="G40" s="240"/>
      <c r="H40" s="241"/>
      <c r="I40" s="242"/>
    </row>
    <row r="41" spans="2:12" ht="20.100000000000001" customHeight="1" x14ac:dyDescent="0.15">
      <c r="B41" s="244"/>
      <c r="C41" s="159" t="s">
        <v>189</v>
      </c>
      <c r="D41" s="149"/>
      <c r="E41" s="246"/>
      <c r="F41" s="230"/>
      <c r="G41" s="237"/>
      <c r="H41" s="238"/>
      <c r="I41" s="239"/>
    </row>
    <row r="42" spans="2:12" ht="20.100000000000001" customHeight="1" x14ac:dyDescent="0.15">
      <c r="B42" s="245"/>
      <c r="C42" s="160" t="s">
        <v>190</v>
      </c>
      <c r="D42" s="150"/>
      <c r="E42" s="247"/>
      <c r="F42" s="231"/>
      <c r="G42" s="240"/>
      <c r="H42" s="241"/>
      <c r="I42" s="242"/>
    </row>
    <row r="43" spans="2:12" ht="20.100000000000001" customHeight="1" x14ac:dyDescent="0.15">
      <c r="B43" s="234" t="s">
        <v>40</v>
      </c>
      <c r="C43" s="235"/>
      <c r="D43" s="227"/>
      <c r="E43" s="151"/>
      <c r="F43" s="152"/>
      <c r="G43" s="53"/>
      <c r="H43" s="65"/>
      <c r="I43" s="66"/>
      <c r="K43" s="67"/>
    </row>
    <row r="44" spans="2:12" ht="8.1" customHeight="1" x14ac:dyDescent="0.15">
      <c r="B44" s="68"/>
      <c r="G44" s="53"/>
      <c r="H44" s="65"/>
      <c r="I44" s="66"/>
      <c r="K44" s="77"/>
      <c r="L44" s="66"/>
    </row>
    <row r="45" spans="2:12" ht="14.25" customHeight="1" x14ac:dyDescent="0.15">
      <c r="G45" s="53"/>
    </row>
    <row r="46" spans="2:12" ht="25.5" customHeight="1" x14ac:dyDescent="0.15">
      <c r="G46" s="53"/>
    </row>
    <row r="47" spans="2:12" x14ac:dyDescent="0.15">
      <c r="G47" s="53"/>
    </row>
    <row r="48" spans="2:12" x14ac:dyDescent="0.15">
      <c r="G48" s="53"/>
      <c r="K48" s="58"/>
    </row>
    <row r="49" spans="7:11" x14ac:dyDescent="0.15">
      <c r="G49" s="53"/>
      <c r="K49" s="59"/>
    </row>
    <row r="50" spans="7:11" x14ac:dyDescent="0.15">
      <c r="G50" s="53"/>
      <c r="K50" s="58"/>
    </row>
    <row r="51" spans="7:11" x14ac:dyDescent="0.15">
      <c r="G51" s="53"/>
    </row>
    <row r="52" spans="7:11" ht="47.25" customHeight="1" x14ac:dyDescent="0.15">
      <c r="G52" s="53"/>
    </row>
    <row r="53" spans="7:11" x14ac:dyDescent="0.15">
      <c r="G53" s="53"/>
    </row>
    <row r="54" spans="7:11" ht="32.25" customHeight="1" x14ac:dyDescent="0.15">
      <c r="G54" s="53"/>
    </row>
    <row r="55" spans="7:11" ht="28.15" customHeight="1" x14ac:dyDescent="0.15">
      <c r="G55" s="53"/>
    </row>
    <row r="56" spans="7:11" ht="28.15" customHeight="1" x14ac:dyDescent="0.15">
      <c r="G56" s="53"/>
    </row>
    <row r="57" spans="7:11" ht="28.15" customHeight="1" x14ac:dyDescent="0.15">
      <c r="G57" s="53"/>
    </row>
    <row r="58" spans="7:11" ht="28.15" customHeight="1" x14ac:dyDescent="0.15">
      <c r="G58" s="53"/>
    </row>
    <row r="59" spans="7:11" ht="28.15" customHeight="1" x14ac:dyDescent="0.15">
      <c r="G59" s="53"/>
    </row>
    <row r="60" spans="7:11" ht="28.15" customHeight="1" x14ac:dyDescent="0.15">
      <c r="G60" s="53"/>
    </row>
    <row r="61" spans="7:11" ht="28.15" customHeight="1" x14ac:dyDescent="0.15">
      <c r="G61" s="53"/>
    </row>
    <row r="62" spans="7:11" ht="28.15" customHeight="1" x14ac:dyDescent="0.15">
      <c r="G62" s="53"/>
    </row>
    <row r="63" spans="7:11" x14ac:dyDescent="0.15">
      <c r="G63" s="53"/>
    </row>
    <row r="64" spans="7:11" x14ac:dyDescent="0.15">
      <c r="G64" s="53"/>
    </row>
    <row r="65" spans="7:7" ht="57.75" customHeight="1" x14ac:dyDescent="0.15">
      <c r="G65" s="53"/>
    </row>
    <row r="66" spans="7:7" x14ac:dyDescent="0.15">
      <c r="G66" s="53"/>
    </row>
    <row r="67" spans="7:7" ht="27" customHeight="1" x14ac:dyDescent="0.15">
      <c r="G67" s="53"/>
    </row>
    <row r="68" spans="7:7" ht="27" customHeight="1" x14ac:dyDescent="0.15">
      <c r="G68" s="53"/>
    </row>
    <row r="69" spans="7:7" ht="27" customHeight="1" x14ac:dyDescent="0.15">
      <c r="G69" s="53"/>
    </row>
    <row r="70" spans="7:7" ht="27" customHeight="1" x14ac:dyDescent="0.15">
      <c r="G70" s="53"/>
    </row>
    <row r="71" spans="7:7" ht="27" customHeight="1" x14ac:dyDescent="0.15">
      <c r="G71" s="53"/>
    </row>
    <row r="72" spans="7:7" ht="27" customHeight="1" x14ac:dyDescent="0.15">
      <c r="G72" s="53"/>
    </row>
    <row r="73" spans="7:7" ht="27" customHeight="1" x14ac:dyDescent="0.15">
      <c r="G73" s="53"/>
    </row>
    <row r="74" spans="7:7" x14ac:dyDescent="0.15">
      <c r="G74" s="53"/>
    </row>
  </sheetData>
  <mergeCells count="45">
    <mergeCell ref="B25:C25"/>
    <mergeCell ref="B26:C26"/>
    <mergeCell ref="D25:I25"/>
    <mergeCell ref="D26:I26"/>
    <mergeCell ref="D24:I24"/>
    <mergeCell ref="E37:E38"/>
    <mergeCell ref="E39:E40"/>
    <mergeCell ref="E29:E30"/>
    <mergeCell ref="F33:F34"/>
    <mergeCell ref="G33:I34"/>
    <mergeCell ref="E35:E36"/>
    <mergeCell ref="F35:F36"/>
    <mergeCell ref="G35:I36"/>
    <mergeCell ref="B43:D43"/>
    <mergeCell ref="B27:I27"/>
    <mergeCell ref="G41:I42"/>
    <mergeCell ref="G28:I28"/>
    <mergeCell ref="B28:B42"/>
    <mergeCell ref="G29:I30"/>
    <mergeCell ref="F37:F38"/>
    <mergeCell ref="G37:I38"/>
    <mergeCell ref="G39:I40"/>
    <mergeCell ref="E41:E42"/>
    <mergeCell ref="F41:F42"/>
    <mergeCell ref="F39:F40"/>
    <mergeCell ref="E31:E32"/>
    <mergeCell ref="F31:F32"/>
    <mergeCell ref="G31:I32"/>
    <mergeCell ref="E33:E34"/>
    <mergeCell ref="B9:G9"/>
    <mergeCell ref="B10:G10"/>
    <mergeCell ref="B11:G11"/>
    <mergeCell ref="F29:F30"/>
    <mergeCell ref="B4:I4"/>
    <mergeCell ref="B8:G8"/>
    <mergeCell ref="B12:G12"/>
    <mergeCell ref="B13:G13"/>
    <mergeCell ref="B14:G14"/>
    <mergeCell ref="B15:G15"/>
    <mergeCell ref="B16:G16"/>
    <mergeCell ref="B17:G17"/>
    <mergeCell ref="B18:G18"/>
    <mergeCell ref="B19:G19"/>
    <mergeCell ref="B23:I23"/>
    <mergeCell ref="B24:C24"/>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00000000-0002-0000-0300-000010000000}">
      <formula1>10959</formula1>
      <formula2>73415</formula2>
    </dataValidation>
    <dataValidation type="whole" allowBlank="1" showErrorMessage="1" promptTitle="主な職歴の累計期間（年）" prompt="職歴の累計期間（年）を記載してください。" sqref="E29:E42" xr:uid="{00000000-0002-0000-0300-000011000000}">
      <formula1>1</formula1>
      <formula2>99</formula2>
    </dataValidation>
    <dataValidation type="whole" allowBlank="1" showErrorMessage="1" promptTitle="主な職歴の累計期間（月）" prompt="職歴の累計期間（月）を記載してください。" sqref="F29:F42" xr:uid="{00000000-0002-0000-0300-000012000000}">
      <formula1>0</formula1>
      <formula2>11</formula2>
    </dataValidation>
    <dataValidation type="date" imeMode="halfAlpha" allowBlank="1" showErrorMessage="1" errorTitle="「西暦（半角）」で記入してください" sqref="D29 D39 D31 D33 D35 D37 D41" xr:uid="{00000000-0002-0000-0300-000013000000}">
      <formula1>1</formula1>
      <formula2>73415</formula2>
    </dataValidation>
    <dataValidation type="date" imeMode="halfAlpha" allowBlank="1" showInputMessage="1" showErrorMessage="1" errorTitle="「西暦（半角）」で記入してください" sqref="D30 D40 D32 D34 D36 D38 D42" xr:uid="{00000000-0002-0000-0300-000014000000}">
      <formula1>1</formula1>
      <formula2>73415</formula2>
    </dataValidation>
    <dataValidation type="date" allowBlank="1" showErrorMessage="1" promptTitle="「西暦（半角）」で記入してください" prompt="最終学歴の最終日を記入してください。_x000a_日付が不明な場合は1日としてください。" sqref="B25:C26" xr:uid="{BD761E2E-5BF5-4822-9E4D-7DBE7AC3F621}">
      <formula1>1</formula1>
      <formula2>47484</formula2>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rowBreaks count="1" manualBreakCount="1">
    <brk id="44" min="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29D49-F3C5-4315-85BF-D40B10BA265E}">
  <dimension ref="A1:K32"/>
  <sheetViews>
    <sheetView view="pageBreakPreview" zoomScaleNormal="100"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53" customFormat="1" ht="18.75" x14ac:dyDescent="0.15">
      <c r="A1" s="99" t="s">
        <v>321</v>
      </c>
      <c r="B1" s="99"/>
      <c r="C1"/>
      <c r="D1"/>
      <c r="E1"/>
    </row>
    <row r="2" spans="1:11" s="53" customFormat="1" ht="15" customHeight="1" x14ac:dyDescent="0.15">
      <c r="B2" s="127"/>
      <c r="C2" s="88"/>
      <c r="D2" s="88"/>
      <c r="E2" s="88"/>
      <c r="F2" s="69"/>
      <c r="G2" s="68"/>
    </row>
    <row r="3" spans="1:11" s="53" customFormat="1" ht="25.5" customHeight="1" x14ac:dyDescent="0.15">
      <c r="B3" s="136" t="s">
        <v>334</v>
      </c>
      <c r="I3" s="85" t="s">
        <v>337</v>
      </c>
    </row>
    <row r="4" spans="1:11" s="53" customFormat="1" ht="17.25" x14ac:dyDescent="0.15">
      <c r="B4" s="170" t="s">
        <v>33</v>
      </c>
      <c r="C4" s="170"/>
      <c r="D4" s="170"/>
      <c r="E4" s="170"/>
      <c r="F4" s="170"/>
      <c r="G4" s="170"/>
      <c r="H4" s="170"/>
      <c r="I4" s="170"/>
    </row>
    <row r="5" spans="1:11" s="53" customFormat="1" x14ac:dyDescent="0.15">
      <c r="B5" s="54"/>
      <c r="C5" s="68"/>
      <c r="D5" s="68"/>
      <c r="I5" s="58" t="str">
        <f>IF(様式6_1!$E$4=0,"",様式6_1!$E$4)</f>
        <v/>
      </c>
      <c r="J5" s="53" t="s">
        <v>64</v>
      </c>
      <c r="K5" s="58"/>
    </row>
    <row r="6" spans="1:11" s="53" customFormat="1" x14ac:dyDescent="0.15">
      <c r="B6" s="68"/>
      <c r="C6" s="68"/>
      <c r="D6" s="54" t="s">
        <v>427</v>
      </c>
      <c r="E6" s="68"/>
      <c r="F6" s="68"/>
      <c r="I6" s="59" t="str">
        <f>IF(様式6_1!$D$24=0,"",様式6_1!$D$24)</f>
        <v/>
      </c>
      <c r="J6" s="53" t="s">
        <v>20</v>
      </c>
      <c r="K6" s="59"/>
    </row>
    <row r="7" spans="1:11" s="53" customFormat="1" x14ac:dyDescent="0.15">
      <c r="B7" s="68"/>
      <c r="C7" s="68"/>
      <c r="D7" s="68"/>
      <c r="E7" s="68"/>
      <c r="F7" s="68"/>
      <c r="I7" s="58" t="str">
        <f>IF(様式6_1!$F$10=0,"",様式6_1!$F$10)</f>
        <v>　</v>
      </c>
      <c r="J7" s="53" t="s">
        <v>12</v>
      </c>
      <c r="K7" s="58"/>
    </row>
    <row r="8" spans="1:11" s="53" customFormat="1" ht="17.25" x14ac:dyDescent="0.15">
      <c r="B8" s="54" t="s">
        <v>193</v>
      </c>
      <c r="C8" s="54"/>
      <c r="D8" s="84"/>
      <c r="E8" s="84"/>
      <c r="F8" s="58"/>
      <c r="G8" s="68"/>
    </row>
    <row r="9" spans="1:11" s="53" customFormat="1" ht="58.5" customHeight="1" x14ac:dyDescent="0.15">
      <c r="B9" s="259" t="s">
        <v>344</v>
      </c>
      <c r="C9" s="259"/>
      <c r="D9" s="259"/>
      <c r="E9" s="259"/>
      <c r="F9" s="259"/>
      <c r="G9" s="259"/>
      <c r="H9" s="259"/>
      <c r="I9" s="259"/>
    </row>
    <row r="10" spans="1:11" s="53" customFormat="1" ht="27" customHeight="1" x14ac:dyDescent="0.15">
      <c r="B10" s="196" t="s">
        <v>25</v>
      </c>
      <c r="C10" s="196"/>
      <c r="D10" s="196"/>
      <c r="E10" s="196"/>
      <c r="F10" s="260" t="s">
        <v>343</v>
      </c>
      <c r="G10" s="196"/>
      <c r="H10" s="87" t="s">
        <v>191</v>
      </c>
      <c r="I10" s="87" t="s">
        <v>192</v>
      </c>
    </row>
    <row r="11" spans="1:11" s="53" customFormat="1" ht="32.25" customHeight="1" x14ac:dyDescent="0.15">
      <c r="B11" s="256"/>
      <c r="C11" s="257"/>
      <c r="D11" s="257"/>
      <c r="E11" s="258"/>
      <c r="F11" s="256"/>
      <c r="G11" s="258"/>
      <c r="H11" s="154"/>
      <c r="I11" s="154"/>
    </row>
    <row r="12" spans="1:11" s="53" customFormat="1" ht="28.15" customHeight="1" x14ac:dyDescent="0.15">
      <c r="B12" s="256"/>
      <c r="C12" s="257"/>
      <c r="D12" s="257"/>
      <c r="E12" s="258"/>
      <c r="F12" s="256"/>
      <c r="G12" s="258"/>
      <c r="H12" s="154"/>
      <c r="I12" s="154"/>
    </row>
    <row r="13" spans="1:11" s="53" customFormat="1" ht="28.15" customHeight="1" x14ac:dyDescent="0.15">
      <c r="B13" s="256"/>
      <c r="C13" s="257"/>
      <c r="D13" s="257"/>
      <c r="E13" s="258"/>
      <c r="F13" s="256"/>
      <c r="G13" s="258"/>
      <c r="H13" s="154"/>
      <c r="I13" s="154"/>
    </row>
    <row r="14" spans="1:11" s="53" customFormat="1" ht="28.15" customHeight="1" x14ac:dyDescent="0.15">
      <c r="B14" s="256"/>
      <c r="C14" s="257"/>
      <c r="D14" s="257"/>
      <c r="E14" s="258"/>
      <c r="F14" s="256"/>
      <c r="G14" s="258"/>
      <c r="H14" s="154"/>
      <c r="I14" s="154"/>
    </row>
    <row r="15" spans="1:11" s="53" customFormat="1" ht="28.15" customHeight="1" x14ac:dyDescent="0.15">
      <c r="B15" s="256"/>
      <c r="C15" s="257"/>
      <c r="D15" s="257"/>
      <c r="E15" s="258"/>
      <c r="F15" s="256"/>
      <c r="G15" s="258"/>
      <c r="H15" s="154"/>
      <c r="I15" s="154"/>
    </row>
    <row r="16" spans="1:11" s="53" customFormat="1" ht="28.15" customHeight="1" x14ac:dyDescent="0.15">
      <c r="B16" s="256"/>
      <c r="C16" s="257"/>
      <c r="D16" s="257"/>
      <c r="E16" s="258"/>
      <c r="F16" s="256"/>
      <c r="G16" s="258"/>
      <c r="H16" s="154"/>
      <c r="I16" s="154"/>
    </row>
    <row r="17" spans="2:9" s="53" customFormat="1" ht="28.15" customHeight="1" x14ac:dyDescent="0.15">
      <c r="B17" s="256"/>
      <c r="C17" s="257"/>
      <c r="D17" s="257"/>
      <c r="E17" s="258"/>
      <c r="F17" s="256"/>
      <c r="G17" s="258"/>
      <c r="H17" s="154"/>
      <c r="I17" s="154"/>
    </row>
    <row r="18" spans="2:9" s="53" customFormat="1" ht="28.15" customHeight="1" x14ac:dyDescent="0.15">
      <c r="B18" s="256"/>
      <c r="C18" s="257"/>
      <c r="D18" s="257"/>
      <c r="E18" s="258"/>
      <c r="F18" s="256"/>
      <c r="G18" s="258"/>
      <c r="H18" s="154"/>
      <c r="I18" s="154"/>
    </row>
    <row r="19" spans="2:9" s="53" customFormat="1" ht="28.15" customHeight="1" x14ac:dyDescent="0.15">
      <c r="B19" s="256"/>
      <c r="C19" s="257"/>
      <c r="D19" s="257"/>
      <c r="E19" s="258"/>
      <c r="F19" s="256"/>
      <c r="G19" s="258"/>
      <c r="H19" s="154"/>
      <c r="I19" s="154"/>
    </row>
    <row r="20" spans="2:9" s="53" customFormat="1" x14ac:dyDescent="0.15">
      <c r="B20" s="70"/>
      <c r="C20" s="70"/>
      <c r="D20" s="88"/>
      <c r="E20" s="88"/>
      <c r="F20" s="69"/>
      <c r="G20" s="68"/>
    </row>
    <row r="21" spans="2:9" s="53" customFormat="1" x14ac:dyDescent="0.15">
      <c r="B21" s="53" t="s">
        <v>26</v>
      </c>
      <c r="G21" s="68"/>
      <c r="I21" s="55"/>
    </row>
    <row r="22" spans="2:9" s="53" customFormat="1" ht="85.5" customHeight="1" x14ac:dyDescent="0.15">
      <c r="B22" s="233" t="s">
        <v>426</v>
      </c>
      <c r="C22" s="233"/>
      <c r="D22" s="233"/>
      <c r="E22" s="233"/>
      <c r="F22" s="233"/>
      <c r="G22" s="233"/>
      <c r="H22" s="233"/>
      <c r="I22" s="233"/>
    </row>
    <row r="23" spans="2:9" s="53" customFormat="1" ht="27" x14ac:dyDescent="0.15">
      <c r="B23" s="234" t="s">
        <v>416</v>
      </c>
      <c r="C23" s="235"/>
      <c r="D23" s="227"/>
      <c r="E23" s="234" t="s">
        <v>417</v>
      </c>
      <c r="F23" s="235"/>
      <c r="G23" s="227"/>
      <c r="H23" s="87" t="s">
        <v>191</v>
      </c>
      <c r="I23" s="87" t="s">
        <v>192</v>
      </c>
    </row>
    <row r="24" spans="2:9" s="53" customFormat="1" ht="27" customHeight="1" x14ac:dyDescent="0.15">
      <c r="B24" s="253"/>
      <c r="C24" s="254"/>
      <c r="D24" s="255"/>
      <c r="E24" s="253"/>
      <c r="F24" s="254"/>
      <c r="G24" s="255"/>
      <c r="H24" s="153"/>
      <c r="I24" s="153"/>
    </row>
    <row r="25" spans="2:9" s="53" customFormat="1" ht="27" customHeight="1" x14ac:dyDescent="0.15">
      <c r="B25" s="253"/>
      <c r="C25" s="254"/>
      <c r="D25" s="255"/>
      <c r="E25" s="253"/>
      <c r="F25" s="254"/>
      <c r="G25" s="255"/>
      <c r="H25" s="153"/>
      <c r="I25" s="153"/>
    </row>
    <row r="26" spans="2:9" s="53" customFormat="1" ht="27" customHeight="1" x14ac:dyDescent="0.15">
      <c r="B26" s="253"/>
      <c r="C26" s="254"/>
      <c r="D26" s="255"/>
      <c r="E26" s="253"/>
      <c r="F26" s="254"/>
      <c r="G26" s="255"/>
      <c r="H26" s="153"/>
      <c r="I26" s="153"/>
    </row>
    <row r="27" spans="2:9" s="53" customFormat="1" ht="27" customHeight="1" x14ac:dyDescent="0.15">
      <c r="B27" s="253"/>
      <c r="C27" s="254"/>
      <c r="D27" s="255"/>
      <c r="E27" s="253"/>
      <c r="F27" s="254"/>
      <c r="G27" s="255"/>
      <c r="H27" s="153"/>
      <c r="I27" s="153"/>
    </row>
    <row r="28" spans="2:9" s="53" customFormat="1" ht="27" customHeight="1" x14ac:dyDescent="0.15">
      <c r="B28" s="253"/>
      <c r="C28" s="254"/>
      <c r="D28" s="255"/>
      <c r="E28" s="253"/>
      <c r="F28" s="254"/>
      <c r="G28" s="255"/>
      <c r="H28" s="153"/>
      <c r="I28" s="153"/>
    </row>
    <row r="29" spans="2:9" s="53" customFormat="1" ht="27" customHeight="1" x14ac:dyDescent="0.15">
      <c r="B29" s="253"/>
      <c r="C29" s="254"/>
      <c r="D29" s="255"/>
      <c r="E29" s="253"/>
      <c r="F29" s="254"/>
      <c r="G29" s="255"/>
      <c r="H29" s="153"/>
      <c r="I29" s="153"/>
    </row>
    <row r="30" spans="2:9" s="53" customFormat="1" ht="27" customHeight="1" x14ac:dyDescent="0.15">
      <c r="B30" s="253"/>
      <c r="C30" s="254"/>
      <c r="D30" s="255"/>
      <c r="E30" s="253"/>
      <c r="F30" s="254"/>
      <c r="G30" s="255"/>
      <c r="H30" s="153"/>
      <c r="I30" s="153"/>
    </row>
    <row r="31" spans="2:9" s="53" customFormat="1" x14ac:dyDescent="0.15">
      <c r="B31" s="55"/>
      <c r="C31" s="55"/>
      <c r="D31" s="55"/>
      <c r="E31" s="55"/>
      <c r="F31" s="71"/>
      <c r="G31" s="71"/>
    </row>
    <row r="32" spans="2:9" s="164" customFormat="1" x14ac:dyDescent="0.15"/>
  </sheetData>
  <mergeCells count="39">
    <mergeCell ref="B4:I4"/>
    <mergeCell ref="B9:I9"/>
    <mergeCell ref="B10:E10"/>
    <mergeCell ref="F10:G10"/>
    <mergeCell ref="B11:E11"/>
    <mergeCell ref="F11:G11"/>
    <mergeCell ref="B12:E12"/>
    <mergeCell ref="F12:G12"/>
    <mergeCell ref="B13:E13"/>
    <mergeCell ref="F13:G13"/>
    <mergeCell ref="B14:E14"/>
    <mergeCell ref="F14:G14"/>
    <mergeCell ref="B23:D23"/>
    <mergeCell ref="E23:G23"/>
    <mergeCell ref="B15:E15"/>
    <mergeCell ref="F15:G15"/>
    <mergeCell ref="B16:E16"/>
    <mergeCell ref="F16:G16"/>
    <mergeCell ref="B17:E17"/>
    <mergeCell ref="F17:G17"/>
    <mergeCell ref="B18:E18"/>
    <mergeCell ref="F18:G18"/>
    <mergeCell ref="B19:E19"/>
    <mergeCell ref="F19:G19"/>
    <mergeCell ref="B22:I22"/>
    <mergeCell ref="B24:D24"/>
    <mergeCell ref="E24:G24"/>
    <mergeCell ref="B25:D25"/>
    <mergeCell ref="E25:G25"/>
    <mergeCell ref="B26:D26"/>
    <mergeCell ref="E26:G26"/>
    <mergeCell ref="B30:D30"/>
    <mergeCell ref="E30:G30"/>
    <mergeCell ref="B27:D27"/>
    <mergeCell ref="E27:G27"/>
    <mergeCell ref="B28:D28"/>
    <mergeCell ref="E28:G28"/>
    <mergeCell ref="B29:D29"/>
    <mergeCell ref="E29:G29"/>
  </mergeCells>
  <phoneticPr fontId="1"/>
  <dataValidations count="10">
    <dataValidation allowBlank="1" showInputMessage="1" showErrorMessage="1" promptTitle="活動内容" prompt="活動内容と都市計画との関連性を記入してください" sqref="E24:G30" xr:uid="{03341AFA-F576-4F55-AFEF-DE0C65D92ADB}"/>
    <dataValidation allowBlank="1" showInputMessage="1" showErrorMessage="1" promptTitle="上記所属団体以外の社会活動の内容を記載" prompt="上記所属団体以外の社会活動の活動名を記載してください。" sqref="B24:D30" xr:uid="{FFEBCA1E-A6D8-4F14-8BE5-2ED89DD88157}"/>
    <dataValidation type="date" allowBlank="1" showErrorMessage="1" errorTitle="西暦（半角）で記入" sqref="H11:H19 I24:I30" xr:uid="{7ED09556-5144-4683-AB24-E5DC8BC09002}">
      <formula1>1</formula1>
      <formula2>109939</formula2>
    </dataValidation>
    <dataValidation type="date" allowBlank="1" showInputMessage="1" showErrorMessage="1" errorTitle="西暦（半角）で記入" prompt="_x000a_" sqref="I11:I19" xr:uid="{89111DD7-015D-4705-9AE2-8C360EBD64AF}">
      <formula1>1</formula1>
      <formula2>109939</formula2>
    </dataValidation>
    <dataValidation type="date" allowBlank="1" showErrorMessage="1" errorTitle="西暦で記入" sqref="H24:H30" xr:uid="{F30EFFEA-5B2B-4E44-8128-C993BECAF37F}">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1D7D8574-753F-4A78-A756-02C28F1D90F9}"/>
    <dataValidation imeMode="on" allowBlank="1" showInputMessage="1" showErrorMessage="1" promptTitle="所属団体での活動概要の記載" prompt="所属団体での具体的活動を記入してください。" sqref="D20:E20" xr:uid="{E429E3F7-E5D7-4E90-8C6A-58680B85349A}"/>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B63CEACB-C0B9-45BE-8ECE-DEFE07103874}">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942A485B-BFB4-40AA-B6CE-A60215B2A408}">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1F12E06A-7C0B-4F33-AC10-749466BA9388}"/>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32.625" style="53" customWidth="1"/>
    <col min="11" max="12" width="10.625" style="53" customWidth="1"/>
    <col min="13" max="16384" width="9" style="53"/>
  </cols>
  <sheetData>
    <row r="1" spans="1:11" ht="18.75" x14ac:dyDescent="0.15">
      <c r="A1" s="99" t="s">
        <v>321</v>
      </c>
      <c r="B1" s="99"/>
      <c r="C1"/>
      <c r="D1"/>
      <c r="E1"/>
      <c r="G1" s="53"/>
    </row>
    <row r="2" spans="1:11" ht="15" customHeight="1" x14ac:dyDescent="0.15">
      <c r="B2" s="127"/>
      <c r="C2" s="55"/>
      <c r="D2" s="55"/>
      <c r="E2" s="55"/>
      <c r="F2" s="71"/>
      <c r="G2" s="71"/>
    </row>
    <row r="3" spans="1:11" ht="25.5" customHeight="1" x14ac:dyDescent="0.15">
      <c r="B3" s="136" t="s">
        <v>334</v>
      </c>
      <c r="C3" s="88"/>
      <c r="D3" s="88"/>
      <c r="E3" s="88"/>
      <c r="G3" s="53"/>
      <c r="H3" s="196" t="s">
        <v>355</v>
      </c>
      <c r="I3" s="196"/>
    </row>
    <row r="4" spans="1:11" ht="17.25" x14ac:dyDescent="0.15">
      <c r="B4" s="170" t="s">
        <v>39</v>
      </c>
      <c r="C4" s="170"/>
      <c r="D4" s="170"/>
      <c r="E4" s="170"/>
      <c r="F4" s="170"/>
      <c r="G4" s="170"/>
      <c r="H4" s="170"/>
      <c r="I4" s="170"/>
    </row>
    <row r="5" spans="1:11" ht="13.7" customHeight="1" x14ac:dyDescent="0.15">
      <c r="B5" s="68"/>
      <c r="C5" s="68"/>
      <c r="D5" s="68"/>
      <c r="E5" s="68"/>
      <c r="F5" s="68"/>
      <c r="G5" s="53"/>
      <c r="I5" s="58" t="str">
        <f>IF(様式6_1!$E$4=0,"",様式6_1!$E$4)</f>
        <v/>
      </c>
      <c r="J5" s="53" t="s">
        <v>64</v>
      </c>
      <c r="K5" s="58"/>
    </row>
    <row r="6" spans="1:11" ht="13.7" customHeight="1" x14ac:dyDescent="0.15">
      <c r="B6" s="88"/>
      <c r="C6" s="88"/>
      <c r="D6" s="88"/>
      <c r="E6" s="88"/>
      <c r="F6" s="58"/>
      <c r="G6" s="53"/>
      <c r="I6" s="59" t="str">
        <f>IF(様式6_1!$D$24=0,"",様式6_1!$D$24)</f>
        <v/>
      </c>
      <c r="J6" s="53" t="s">
        <v>20</v>
      </c>
      <c r="K6" s="59"/>
    </row>
    <row r="7" spans="1:11" ht="13.7" customHeight="1" x14ac:dyDescent="0.15">
      <c r="B7" s="88"/>
      <c r="C7" s="88"/>
      <c r="D7" s="88"/>
      <c r="E7" s="88"/>
      <c r="F7" s="58"/>
      <c r="G7" s="53"/>
      <c r="I7" s="58" t="str">
        <f>IF(様式6_1!$F$10=0,"",様式6_1!$F$10)</f>
        <v>　</v>
      </c>
      <c r="J7" s="53" t="s">
        <v>12</v>
      </c>
      <c r="K7" s="58"/>
    </row>
    <row r="8" spans="1:11" ht="14.25" customHeight="1" x14ac:dyDescent="0.15">
      <c r="B8" s="88"/>
      <c r="C8" s="88"/>
      <c r="D8" s="88"/>
      <c r="E8" s="88"/>
      <c r="F8" s="58"/>
      <c r="G8" s="58"/>
    </row>
    <row r="9" spans="1:11" ht="84.6" customHeight="1" x14ac:dyDescent="0.15">
      <c r="B9" s="272" t="s">
        <v>428</v>
      </c>
      <c r="C9" s="272"/>
      <c r="D9" s="272"/>
      <c r="E9" s="272"/>
      <c r="F9" s="272"/>
      <c r="G9" s="272"/>
      <c r="H9" s="272"/>
      <c r="I9" s="272"/>
    </row>
    <row r="10" spans="1:11" ht="42.6" customHeight="1" x14ac:dyDescent="0.15">
      <c r="B10" s="72" t="s">
        <v>217</v>
      </c>
      <c r="C10" s="201" t="s">
        <v>429</v>
      </c>
      <c r="D10" s="201"/>
      <c r="E10" s="201"/>
      <c r="F10" s="201"/>
      <c r="G10" s="201"/>
      <c r="H10" s="201"/>
      <c r="I10" s="201"/>
    </row>
    <row r="11" spans="1:11" ht="46.15" customHeight="1" x14ac:dyDescent="0.15">
      <c r="B11" s="72" t="s">
        <v>218</v>
      </c>
      <c r="C11" s="201" t="s">
        <v>407</v>
      </c>
      <c r="D11" s="201"/>
      <c r="E11" s="201"/>
      <c r="F11" s="201"/>
      <c r="G11" s="201"/>
      <c r="H11" s="201"/>
      <c r="I11" s="201"/>
    </row>
    <row r="12" spans="1:11" ht="41.45" customHeight="1" x14ac:dyDescent="0.15">
      <c r="B12" s="72" t="s">
        <v>221</v>
      </c>
      <c r="C12" s="272" t="s">
        <v>408</v>
      </c>
      <c r="D12" s="272"/>
      <c r="E12" s="272"/>
      <c r="F12" s="272"/>
      <c r="G12" s="272"/>
      <c r="H12" s="272"/>
      <c r="I12" s="272"/>
    </row>
    <row r="13" spans="1:11" ht="19.149999999999999" customHeight="1" x14ac:dyDescent="0.15">
      <c r="B13" s="72" t="s">
        <v>382</v>
      </c>
      <c r="C13" s="261" t="s">
        <v>409</v>
      </c>
      <c r="D13" s="261"/>
      <c r="E13" s="261"/>
      <c r="F13" s="261"/>
      <c r="G13" s="261"/>
      <c r="H13" s="261"/>
      <c r="I13" s="261"/>
    </row>
    <row r="14" spans="1:11" ht="46.15" customHeight="1" x14ac:dyDescent="0.15">
      <c r="B14" s="56" t="s">
        <v>383</v>
      </c>
      <c r="C14" s="273" t="s">
        <v>430</v>
      </c>
      <c r="D14" s="273"/>
      <c r="E14" s="273"/>
      <c r="F14" s="273"/>
      <c r="G14" s="273"/>
      <c r="H14" s="273"/>
      <c r="I14" s="273"/>
    </row>
    <row r="15" spans="1:11" ht="19.899999999999999" customHeight="1" x14ac:dyDescent="0.15">
      <c r="B15" s="72" t="s">
        <v>365</v>
      </c>
      <c r="C15" s="262" t="s">
        <v>369</v>
      </c>
      <c r="D15" s="262"/>
      <c r="E15" s="262"/>
      <c r="F15" s="262"/>
      <c r="G15" s="262"/>
      <c r="H15" s="262"/>
      <c r="I15" s="262"/>
    </row>
    <row r="16" spans="1:11" ht="17.45" customHeight="1" x14ac:dyDescent="0.15">
      <c r="B16" s="72" t="s">
        <v>384</v>
      </c>
      <c r="C16" s="269" t="s">
        <v>386</v>
      </c>
      <c r="D16" s="269"/>
      <c r="E16" s="269"/>
      <c r="F16" s="269"/>
      <c r="G16" s="269"/>
      <c r="H16" s="269"/>
      <c r="I16" s="269"/>
    </row>
    <row r="17" spans="1:9" ht="29.1" customHeight="1" x14ac:dyDescent="0.15">
      <c r="B17" s="72" t="s">
        <v>385</v>
      </c>
      <c r="C17" s="201" t="s">
        <v>394</v>
      </c>
      <c r="D17" s="201"/>
      <c r="E17" s="201"/>
      <c r="F17" s="201"/>
      <c r="G17" s="201"/>
      <c r="H17" s="201"/>
      <c r="I17" s="201"/>
    </row>
    <row r="18" spans="1:9" ht="13.7" customHeight="1" x14ac:dyDescent="0.15">
      <c r="B18" s="72"/>
      <c r="C18" s="201"/>
      <c r="D18" s="201"/>
      <c r="E18" s="201"/>
      <c r="F18" s="201"/>
      <c r="G18" s="201"/>
      <c r="H18" s="201"/>
      <c r="I18" s="201"/>
    </row>
    <row r="19" spans="1:9" ht="27" customHeight="1" x14ac:dyDescent="0.15">
      <c r="B19" s="263" t="s">
        <v>69</v>
      </c>
      <c r="C19" s="264"/>
      <c r="D19" s="265" t="str">
        <f>IF(様式6_1!D21="","",様式6_1!D21)</f>
        <v/>
      </c>
      <c r="E19" s="265"/>
      <c r="F19" s="265"/>
      <c r="G19" s="265"/>
      <c r="H19" s="265"/>
      <c r="I19" s="265"/>
    </row>
    <row r="20" spans="1:9" ht="26.45" customHeight="1" x14ac:dyDescent="0.15">
      <c r="B20" s="266" t="s">
        <v>379</v>
      </c>
      <c r="C20" s="267"/>
      <c r="D20" s="267"/>
      <c r="E20" s="268"/>
      <c r="F20" s="266" t="s">
        <v>378</v>
      </c>
      <c r="G20" s="268"/>
      <c r="H20" s="87" t="s">
        <v>380</v>
      </c>
      <c r="I20" s="87" t="s">
        <v>222</v>
      </c>
    </row>
    <row r="21" spans="1:9" ht="39.950000000000003" customHeight="1" x14ac:dyDescent="0.15">
      <c r="A21" s="53">
        <v>1</v>
      </c>
      <c r="B21" s="253"/>
      <c r="C21" s="254"/>
      <c r="D21" s="254"/>
      <c r="E21" s="255"/>
      <c r="F21" s="253"/>
      <c r="G21" s="255"/>
      <c r="H21" s="155"/>
      <c r="I21" s="148"/>
    </row>
    <row r="22" spans="1:9" ht="39.950000000000003" customHeight="1" x14ac:dyDescent="0.15">
      <c r="A22" s="53">
        <v>2</v>
      </c>
      <c r="B22" s="253"/>
      <c r="C22" s="254"/>
      <c r="D22" s="254"/>
      <c r="E22" s="255"/>
      <c r="F22" s="253"/>
      <c r="G22" s="255"/>
      <c r="H22" s="155"/>
      <c r="I22" s="148"/>
    </row>
    <row r="23" spans="1:9" ht="39.950000000000003" customHeight="1" x14ac:dyDescent="0.15">
      <c r="A23" s="53">
        <v>3</v>
      </c>
      <c r="B23" s="253"/>
      <c r="C23" s="254"/>
      <c r="D23" s="254"/>
      <c r="E23" s="255"/>
      <c r="F23" s="253"/>
      <c r="G23" s="255"/>
      <c r="H23" s="155"/>
      <c r="I23" s="148"/>
    </row>
    <row r="24" spans="1:9" ht="39.950000000000003" customHeight="1" x14ac:dyDescent="0.15">
      <c r="A24" s="53">
        <v>4</v>
      </c>
      <c r="B24" s="253"/>
      <c r="C24" s="254"/>
      <c r="D24" s="254"/>
      <c r="E24" s="255"/>
      <c r="F24" s="253"/>
      <c r="G24" s="255"/>
      <c r="H24" s="155"/>
      <c r="I24" s="148"/>
    </row>
    <row r="25" spans="1:9" ht="39.950000000000003" customHeight="1" x14ac:dyDescent="0.15">
      <c r="A25" s="53">
        <v>5</v>
      </c>
      <c r="B25" s="253"/>
      <c r="C25" s="254"/>
      <c r="D25" s="254"/>
      <c r="E25" s="255"/>
      <c r="F25" s="253"/>
      <c r="G25" s="255"/>
      <c r="H25" s="155"/>
      <c r="I25" s="148"/>
    </row>
    <row r="26" spans="1:9" ht="13.5" customHeight="1" x14ac:dyDescent="0.15">
      <c r="B26" s="270" t="s">
        <v>387</v>
      </c>
      <c r="C26" s="271"/>
      <c r="D26" s="271"/>
      <c r="E26" s="271"/>
      <c r="F26" s="271"/>
      <c r="G26" s="271"/>
      <c r="H26" s="271"/>
      <c r="I26" s="271"/>
    </row>
    <row r="27" spans="1:9" ht="30.2" customHeight="1" x14ac:dyDescent="0.15">
      <c r="B27" s="274" t="s">
        <v>370</v>
      </c>
      <c r="C27" s="274"/>
      <c r="D27" s="274"/>
      <c r="E27" s="274"/>
      <c r="F27" s="274"/>
      <c r="G27" s="274"/>
      <c r="H27" s="274"/>
      <c r="I27" s="274"/>
    </row>
    <row r="28" spans="1:9" ht="27" customHeight="1" x14ac:dyDescent="0.15">
      <c r="B28" s="72" t="s">
        <v>47</v>
      </c>
      <c r="C28" s="201" t="s">
        <v>388</v>
      </c>
      <c r="D28" s="201"/>
      <c r="E28" s="201"/>
      <c r="F28" s="201"/>
      <c r="G28" s="201"/>
      <c r="H28" s="201"/>
      <c r="I28" s="201"/>
    </row>
    <row r="29" spans="1:9" ht="27" customHeight="1" x14ac:dyDescent="0.15">
      <c r="B29" s="72" t="s">
        <v>48</v>
      </c>
      <c r="C29" s="201" t="s">
        <v>389</v>
      </c>
      <c r="D29" s="201"/>
      <c r="E29" s="201"/>
      <c r="F29" s="201"/>
      <c r="G29" s="201"/>
      <c r="H29" s="201"/>
      <c r="I29" s="201"/>
    </row>
    <row r="30" spans="1:9" ht="13.7" customHeight="1" x14ac:dyDescent="0.15">
      <c r="B30" s="72" t="s">
        <v>49</v>
      </c>
      <c r="C30" s="201" t="s">
        <v>390</v>
      </c>
      <c r="D30" s="201"/>
      <c r="E30" s="201"/>
      <c r="F30" s="201"/>
      <c r="G30" s="201"/>
      <c r="H30" s="201"/>
      <c r="I30" s="201"/>
    </row>
    <row r="31" spans="1:9" ht="13.7" customHeight="1" x14ac:dyDescent="0.15">
      <c r="B31" s="72" t="s">
        <v>431</v>
      </c>
      <c r="C31" s="201" t="s">
        <v>391</v>
      </c>
      <c r="D31" s="201"/>
      <c r="E31" s="201"/>
      <c r="F31" s="201"/>
      <c r="G31" s="201"/>
      <c r="H31" s="201"/>
      <c r="I31" s="201"/>
    </row>
    <row r="32" spans="1:9" ht="27" customHeight="1" x14ac:dyDescent="0.15">
      <c r="B32" s="72" t="s">
        <v>432</v>
      </c>
      <c r="C32" s="201" t="s">
        <v>410</v>
      </c>
      <c r="D32" s="201"/>
      <c r="E32" s="201"/>
      <c r="F32" s="201"/>
      <c r="G32" s="201"/>
      <c r="H32" s="201"/>
      <c r="I32" s="201"/>
    </row>
    <row r="34" spans="9:9" x14ac:dyDescent="0.15">
      <c r="I34" s="72" t="s">
        <v>47</v>
      </c>
    </row>
    <row r="35" spans="9:9" x14ac:dyDescent="0.15">
      <c r="I35" s="72" t="s">
        <v>48</v>
      </c>
    </row>
    <row r="36" spans="9:9" x14ac:dyDescent="0.15">
      <c r="I36" s="72" t="s">
        <v>49</v>
      </c>
    </row>
    <row r="37" spans="9:9" x14ac:dyDescent="0.15">
      <c r="I37" s="72" t="s">
        <v>431</v>
      </c>
    </row>
    <row r="38" spans="9:9" x14ac:dyDescent="0.15">
      <c r="I38" s="72" t="s">
        <v>433</v>
      </c>
    </row>
  </sheetData>
  <mergeCells count="33">
    <mergeCell ref="C12:I12"/>
    <mergeCell ref="C14:I14"/>
    <mergeCell ref="B22:E22"/>
    <mergeCell ref="C30:I30"/>
    <mergeCell ref="C31:I31"/>
    <mergeCell ref="F22:G22"/>
    <mergeCell ref="B23:E23"/>
    <mergeCell ref="F23:G23"/>
    <mergeCell ref="B24:E24"/>
    <mergeCell ref="B27:I27"/>
    <mergeCell ref="C28:I28"/>
    <mergeCell ref="C29:I29"/>
    <mergeCell ref="B25:E25"/>
    <mergeCell ref="F24:G24"/>
    <mergeCell ref="F25:G25"/>
    <mergeCell ref="H3:I3"/>
    <mergeCell ref="B4:I4"/>
    <mergeCell ref="B9:I9"/>
    <mergeCell ref="C10:I10"/>
    <mergeCell ref="C11:I11"/>
    <mergeCell ref="C32:I32"/>
    <mergeCell ref="C13:I13"/>
    <mergeCell ref="B21:E21"/>
    <mergeCell ref="F21:G21"/>
    <mergeCell ref="C15:I15"/>
    <mergeCell ref="C18:I18"/>
    <mergeCell ref="B19:C19"/>
    <mergeCell ref="D19:I19"/>
    <mergeCell ref="B20:E20"/>
    <mergeCell ref="F20:G20"/>
    <mergeCell ref="C16:I16"/>
    <mergeCell ref="C17:I17"/>
    <mergeCell ref="B26:I26"/>
  </mergeCells>
  <phoneticPr fontId="1"/>
  <dataValidations count="5">
    <dataValidation allowBlank="1" showInputMessage="1" errorTitle="入力の必要はありません" error="様式２－１で選択された専門分野が自動的に反映されています" promptTitle="入力の必要はありません" prompt="様式２－１で選択された専門分野が自動的に反映されています" sqref="D19" xr:uid="{00000000-0002-0000-0400-000000000000}"/>
    <dataValidation allowBlank="1" showInputMessage="1" showErrorMessage="1" promptTitle="上記所属団体以外の社会活動の内容を記載" prompt="上記所属団体以外の社会活動の内容を記載してください。" sqref="C2" xr:uid="{00000000-0002-0000-0400-000001000000}"/>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2" xr:uid="{00000000-0002-0000-0400-000002000000}">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2" xr:uid="{00000000-0002-0000-0400-000003000000}"/>
    <dataValidation type="list" allowBlank="1" showInputMessage="1" showErrorMessage="1" sqref="I21:I25" xr:uid="{46A1E262-22BE-483E-82EF-3A4ABD76E6FE}">
      <formula1>$I$33:$I$38</formula1>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rowBreaks count="1" manualBreakCount="1">
    <brk id="1"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202E0-ABF5-4977-930C-90483A358F77}">
  <dimension ref="A1:K47"/>
  <sheetViews>
    <sheetView view="pageBreakPreview" zoomScaleNormal="100"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53" customFormat="1" ht="18.75" x14ac:dyDescent="0.15">
      <c r="A1" s="99" t="s">
        <v>321</v>
      </c>
      <c r="B1" s="99"/>
      <c r="C1"/>
      <c r="D1"/>
      <c r="E1"/>
    </row>
    <row r="2" spans="1:11" s="53" customFormat="1" ht="15" customHeight="1" x14ac:dyDescent="0.15">
      <c r="B2" s="127"/>
      <c r="C2" s="73"/>
      <c r="D2" s="73"/>
      <c r="E2" s="73"/>
      <c r="F2" s="73"/>
      <c r="G2" s="68"/>
    </row>
    <row r="3" spans="1:11" s="53" customFormat="1" ht="25.5" customHeight="1" x14ac:dyDescent="0.15">
      <c r="B3" s="136" t="s">
        <v>334</v>
      </c>
      <c r="C3" s="73"/>
      <c r="D3" s="73"/>
      <c r="E3" s="73"/>
      <c r="H3" s="196" t="s">
        <v>356</v>
      </c>
      <c r="I3" s="196"/>
    </row>
    <row r="4" spans="1:11" s="53" customFormat="1" ht="17.25" x14ac:dyDescent="0.15">
      <c r="B4" s="170" t="s">
        <v>345</v>
      </c>
      <c r="C4" s="170"/>
      <c r="D4" s="170"/>
      <c r="E4" s="170"/>
      <c r="F4" s="170"/>
      <c r="G4" s="170"/>
      <c r="H4" s="170"/>
      <c r="I4" s="170"/>
    </row>
    <row r="5" spans="1:11" s="53" customFormat="1" ht="13.7" customHeight="1" x14ac:dyDescent="0.15">
      <c r="B5" s="84"/>
      <c r="C5" s="84"/>
      <c r="D5" s="84"/>
      <c r="E5" s="84"/>
      <c r="F5" s="84"/>
      <c r="G5" s="84"/>
      <c r="H5" s="84"/>
      <c r="I5" s="58" t="str">
        <f>IF(様式6_1!$E$4=0,"",様式6_1!$E$4)</f>
        <v/>
      </c>
      <c r="J5" s="53" t="s">
        <v>64</v>
      </c>
      <c r="K5" s="58"/>
    </row>
    <row r="6" spans="1:11" s="53" customFormat="1" ht="13.7" customHeight="1" x14ac:dyDescent="0.15">
      <c r="B6" s="84"/>
      <c r="C6" s="84"/>
      <c r="D6" s="84"/>
      <c r="E6" s="84"/>
      <c r="F6" s="84"/>
      <c r="G6" s="84"/>
      <c r="H6" s="84"/>
      <c r="I6" s="59" t="str">
        <f>IF(様式6_1!$D$24=0,"",様式6_1!$D$24)</f>
        <v/>
      </c>
      <c r="J6" s="53" t="s">
        <v>20</v>
      </c>
      <c r="K6" s="59"/>
    </row>
    <row r="7" spans="1:11" s="53" customFormat="1" ht="13.7" customHeight="1" x14ac:dyDescent="0.15">
      <c r="B7" s="84"/>
      <c r="C7" s="84"/>
      <c r="D7" s="84"/>
      <c r="E7" s="84"/>
      <c r="F7" s="84"/>
      <c r="G7" s="84"/>
      <c r="H7" s="84"/>
      <c r="I7" s="58" t="str">
        <f>IF(様式6_1!$F$10=0,"",様式6_1!$F$10)</f>
        <v>　</v>
      </c>
      <c r="J7" s="53" t="s">
        <v>12</v>
      </c>
      <c r="K7" s="58"/>
    </row>
    <row r="8" spans="1:11" s="53" customFormat="1" x14ac:dyDescent="0.15">
      <c r="B8" s="68"/>
      <c r="C8" s="68"/>
      <c r="D8" s="68"/>
      <c r="E8" s="68"/>
      <c r="F8" s="68"/>
      <c r="I8" s="58"/>
    </row>
    <row r="9" spans="1:11" s="53" customFormat="1" ht="85.15" customHeight="1" x14ac:dyDescent="0.15">
      <c r="B9" s="272" t="s">
        <v>434</v>
      </c>
      <c r="C9" s="272"/>
      <c r="D9" s="272"/>
      <c r="E9" s="272"/>
      <c r="F9" s="272"/>
      <c r="G9" s="272"/>
      <c r="H9" s="272"/>
      <c r="I9" s="272"/>
    </row>
    <row r="10" spans="1:11" s="53" customFormat="1" ht="43.9" customHeight="1" x14ac:dyDescent="0.15">
      <c r="B10" s="61" t="s">
        <v>219</v>
      </c>
      <c r="C10" s="272" t="s">
        <v>393</v>
      </c>
      <c r="D10" s="272"/>
      <c r="E10" s="272"/>
      <c r="F10" s="272"/>
      <c r="G10" s="272"/>
      <c r="H10" s="272"/>
      <c r="I10" s="272"/>
    </row>
    <row r="11" spans="1:11" s="53" customFormat="1" ht="35.1" customHeight="1" x14ac:dyDescent="0.15">
      <c r="B11" s="61" t="s">
        <v>220</v>
      </c>
      <c r="C11" s="272" t="s">
        <v>395</v>
      </c>
      <c r="D11" s="272"/>
      <c r="E11" s="272"/>
      <c r="F11" s="272"/>
      <c r="G11" s="272"/>
      <c r="H11" s="272"/>
      <c r="I11" s="272"/>
    </row>
    <row r="12" spans="1:11" s="53" customFormat="1" ht="35.1" customHeight="1" x14ac:dyDescent="0.15">
      <c r="B12" s="61" t="s">
        <v>221</v>
      </c>
      <c r="C12" s="272" t="s">
        <v>418</v>
      </c>
      <c r="D12" s="272"/>
      <c r="E12" s="272"/>
      <c r="F12" s="272"/>
      <c r="G12" s="272"/>
      <c r="H12" s="272"/>
      <c r="I12" s="272"/>
    </row>
    <row r="13" spans="1:11" s="53" customFormat="1" ht="48.6" customHeight="1" x14ac:dyDescent="0.15">
      <c r="B13" s="61" t="s">
        <v>310</v>
      </c>
      <c r="C13" s="272" t="s">
        <v>381</v>
      </c>
      <c r="D13" s="272"/>
      <c r="E13" s="272"/>
      <c r="F13" s="272"/>
      <c r="G13" s="272"/>
      <c r="H13" s="272"/>
      <c r="I13" s="272"/>
    </row>
    <row r="14" spans="1:11" s="53" customFormat="1" ht="45" customHeight="1" x14ac:dyDescent="0.15">
      <c r="B14" s="61" t="s">
        <v>311</v>
      </c>
      <c r="C14" s="201" t="s">
        <v>396</v>
      </c>
      <c r="D14" s="201"/>
      <c r="E14" s="201"/>
      <c r="F14" s="201"/>
      <c r="G14" s="201"/>
      <c r="H14" s="201"/>
      <c r="I14" s="201"/>
    </row>
    <row r="15" spans="1:11" s="53" customFormat="1" ht="42" customHeight="1" x14ac:dyDescent="0.15">
      <c r="B15" s="61" t="s">
        <v>411</v>
      </c>
      <c r="C15" s="272" t="s">
        <v>412</v>
      </c>
      <c r="D15" s="272"/>
      <c r="E15" s="272"/>
      <c r="F15" s="272"/>
      <c r="G15" s="272"/>
      <c r="H15" s="272"/>
      <c r="I15" s="272"/>
    </row>
    <row r="16" spans="1:11" s="53" customFormat="1" ht="45.6" customHeight="1" x14ac:dyDescent="0.15">
      <c r="B16" s="61" t="s">
        <v>367</v>
      </c>
      <c r="C16" s="273" t="s">
        <v>430</v>
      </c>
      <c r="D16" s="273"/>
      <c r="E16" s="273"/>
      <c r="F16" s="273"/>
      <c r="G16" s="273"/>
      <c r="H16" s="273"/>
      <c r="I16" s="273"/>
    </row>
    <row r="17" spans="1:9" s="53" customFormat="1" ht="17.45" customHeight="1" x14ac:dyDescent="0.15">
      <c r="B17" s="61" t="s">
        <v>385</v>
      </c>
      <c r="C17" s="201" t="s">
        <v>366</v>
      </c>
      <c r="D17" s="201"/>
      <c r="E17" s="201"/>
      <c r="F17" s="201"/>
      <c r="G17" s="201"/>
      <c r="H17" s="201"/>
      <c r="I17" s="201"/>
    </row>
    <row r="18" spans="1:9" s="53" customFormat="1" ht="19.149999999999999" customHeight="1" x14ac:dyDescent="0.15">
      <c r="B18" s="61" t="s">
        <v>413</v>
      </c>
      <c r="C18" s="201" t="s">
        <v>362</v>
      </c>
      <c r="D18" s="201"/>
      <c r="E18" s="201"/>
      <c r="F18" s="201"/>
      <c r="G18" s="201"/>
      <c r="H18" s="201"/>
      <c r="I18" s="201"/>
    </row>
    <row r="19" spans="1:9" s="53" customFormat="1" ht="35.1" customHeight="1" x14ac:dyDescent="0.15">
      <c r="B19" s="61" t="s">
        <v>414</v>
      </c>
      <c r="C19" s="201" t="s">
        <v>394</v>
      </c>
      <c r="D19" s="201"/>
      <c r="E19" s="201"/>
      <c r="F19" s="201"/>
      <c r="G19" s="201"/>
      <c r="H19" s="201"/>
      <c r="I19" s="201"/>
    </row>
    <row r="20" spans="1:9" s="53" customFormat="1" ht="13.5" customHeight="1" x14ac:dyDescent="0.15">
      <c r="B20" s="61"/>
      <c r="C20" s="201"/>
      <c r="D20" s="201"/>
      <c r="E20" s="201"/>
      <c r="F20" s="201"/>
      <c r="G20" s="201"/>
      <c r="H20" s="201"/>
      <c r="I20" s="201"/>
    </row>
    <row r="21" spans="1:9" s="53" customFormat="1" ht="26.45" customHeight="1" x14ac:dyDescent="0.15">
      <c r="B21" s="266" t="s">
        <v>379</v>
      </c>
      <c r="C21" s="267"/>
      <c r="D21" s="268"/>
      <c r="E21" s="266" t="s">
        <v>378</v>
      </c>
      <c r="F21" s="268"/>
      <c r="G21" s="87" t="s">
        <v>392</v>
      </c>
      <c r="H21" s="87" t="s">
        <v>63</v>
      </c>
      <c r="I21" s="87" t="s">
        <v>222</v>
      </c>
    </row>
    <row r="22" spans="1:9" s="53" customFormat="1" ht="39.950000000000003" customHeight="1" x14ac:dyDescent="0.15">
      <c r="A22" s="53">
        <v>1</v>
      </c>
      <c r="B22" s="253"/>
      <c r="C22" s="254"/>
      <c r="D22" s="255"/>
      <c r="E22" s="253"/>
      <c r="F22" s="255"/>
      <c r="G22" s="155"/>
      <c r="H22" s="155"/>
      <c r="I22" s="148"/>
    </row>
    <row r="23" spans="1:9" s="53" customFormat="1" ht="39.950000000000003" customHeight="1" x14ac:dyDescent="0.15">
      <c r="A23" s="53">
        <v>2</v>
      </c>
      <c r="B23" s="253"/>
      <c r="C23" s="254"/>
      <c r="D23" s="255"/>
      <c r="E23" s="253"/>
      <c r="F23" s="255"/>
      <c r="G23" s="155"/>
      <c r="H23" s="155"/>
      <c r="I23" s="148"/>
    </row>
    <row r="24" spans="1:9" s="53" customFormat="1" ht="39.950000000000003" customHeight="1" x14ac:dyDescent="0.15">
      <c r="A24" s="53">
        <v>3</v>
      </c>
      <c r="B24" s="253"/>
      <c r="C24" s="254"/>
      <c r="D24" s="255"/>
      <c r="E24" s="253"/>
      <c r="F24" s="255"/>
      <c r="G24" s="155"/>
      <c r="H24" s="155"/>
      <c r="I24" s="148"/>
    </row>
    <row r="25" spans="1:9" s="53" customFormat="1" ht="39.950000000000003" customHeight="1" x14ac:dyDescent="0.15">
      <c r="A25" s="53">
        <v>4</v>
      </c>
      <c r="B25" s="253"/>
      <c r="C25" s="254"/>
      <c r="D25" s="255"/>
      <c r="E25" s="253"/>
      <c r="F25" s="255"/>
      <c r="G25" s="155"/>
      <c r="H25" s="155"/>
      <c r="I25" s="148"/>
    </row>
    <row r="26" spans="1:9" s="53" customFormat="1" ht="39.950000000000003" customHeight="1" x14ac:dyDescent="0.15">
      <c r="A26" s="53">
        <v>5</v>
      </c>
      <c r="B26" s="253"/>
      <c r="C26" s="254"/>
      <c r="D26" s="255"/>
      <c r="E26" s="253"/>
      <c r="F26" s="255"/>
      <c r="G26" s="155"/>
      <c r="H26" s="155"/>
      <c r="I26" s="148"/>
    </row>
    <row r="27" spans="1:9" s="53" customFormat="1" ht="13.5" customHeight="1" x14ac:dyDescent="0.15">
      <c r="B27" s="270" t="s">
        <v>387</v>
      </c>
      <c r="C27" s="271"/>
      <c r="D27" s="271"/>
      <c r="E27" s="271"/>
      <c r="F27" s="271"/>
      <c r="G27" s="271"/>
      <c r="H27" s="271"/>
      <c r="I27" s="271"/>
    </row>
    <row r="28" spans="1:9" s="53" customFormat="1" ht="30.2" customHeight="1" x14ac:dyDescent="0.15">
      <c r="B28" s="274" t="s">
        <v>370</v>
      </c>
      <c r="C28" s="274"/>
      <c r="D28" s="274"/>
      <c r="E28" s="274"/>
      <c r="F28" s="274"/>
      <c r="G28" s="274"/>
      <c r="H28" s="274"/>
      <c r="I28" s="274"/>
    </row>
    <row r="29" spans="1:9" s="53" customFormat="1" ht="27" customHeight="1" x14ac:dyDescent="0.15">
      <c r="B29" s="72" t="s">
        <v>47</v>
      </c>
      <c r="C29" s="201" t="s">
        <v>388</v>
      </c>
      <c r="D29" s="201"/>
      <c r="E29" s="201"/>
      <c r="F29" s="201"/>
      <c r="G29" s="201"/>
      <c r="H29" s="201"/>
      <c r="I29" s="201"/>
    </row>
    <row r="30" spans="1:9" s="53" customFormat="1" ht="27" customHeight="1" x14ac:dyDescent="0.15">
      <c r="B30" s="72" t="s">
        <v>48</v>
      </c>
      <c r="C30" s="201" t="s">
        <v>389</v>
      </c>
      <c r="D30" s="201"/>
      <c r="E30" s="201"/>
      <c r="F30" s="201"/>
      <c r="G30" s="201"/>
      <c r="H30" s="201"/>
      <c r="I30" s="201"/>
    </row>
    <row r="31" spans="1:9" s="53" customFormat="1" ht="13.7" customHeight="1" x14ac:dyDescent="0.15">
      <c r="B31" s="72" t="s">
        <v>49</v>
      </c>
      <c r="C31" s="201" t="s">
        <v>390</v>
      </c>
      <c r="D31" s="201"/>
      <c r="E31" s="201"/>
      <c r="F31" s="201"/>
      <c r="G31" s="201"/>
      <c r="H31" s="201"/>
      <c r="I31" s="201"/>
    </row>
    <row r="32" spans="1:9" s="53" customFormat="1" ht="13.7" customHeight="1" x14ac:dyDescent="0.15">
      <c r="B32" s="72" t="s">
        <v>431</v>
      </c>
      <c r="C32" s="201" t="s">
        <v>391</v>
      </c>
      <c r="D32" s="201"/>
      <c r="E32" s="201"/>
      <c r="F32" s="201"/>
      <c r="G32" s="201"/>
      <c r="H32" s="201"/>
      <c r="I32" s="201"/>
    </row>
    <row r="33" spans="2:9" s="53" customFormat="1" ht="27" customHeight="1" x14ac:dyDescent="0.15">
      <c r="B33" s="72" t="s">
        <v>432</v>
      </c>
      <c r="C33" s="201" t="s">
        <v>410</v>
      </c>
      <c r="D33" s="201"/>
      <c r="E33" s="201"/>
      <c r="F33" s="201"/>
      <c r="G33" s="201"/>
      <c r="H33" s="201"/>
      <c r="I33" s="201"/>
    </row>
    <row r="34" spans="2:9" s="164" customFormat="1" x14ac:dyDescent="0.15">
      <c r="B34" s="53"/>
      <c r="C34" s="53"/>
      <c r="D34" s="53"/>
      <c r="E34" s="53"/>
      <c r="F34" s="53"/>
      <c r="G34" s="68"/>
      <c r="H34" s="53"/>
      <c r="I34" s="53"/>
    </row>
    <row r="35" spans="2:9" s="164" customFormat="1" x14ac:dyDescent="0.15">
      <c r="C35" s="53"/>
      <c r="D35" s="53"/>
      <c r="E35" s="53"/>
      <c r="F35" s="53"/>
      <c r="G35" s="68"/>
      <c r="H35" s="53"/>
      <c r="I35" s="72" t="s">
        <v>47</v>
      </c>
    </row>
    <row r="36" spans="2:9" s="164" customFormat="1" x14ac:dyDescent="0.15">
      <c r="B36" t="s">
        <v>1</v>
      </c>
      <c r="C36" s="53"/>
      <c r="D36" s="53"/>
      <c r="E36" s="53"/>
      <c r="F36" s="53"/>
      <c r="G36" s="68"/>
      <c r="H36" s="53"/>
      <c r="I36" s="72" t="s">
        <v>48</v>
      </c>
    </row>
    <row r="37" spans="2:9" s="164" customFormat="1" x14ac:dyDescent="0.15">
      <c r="B37" t="s">
        <v>2</v>
      </c>
      <c r="C37" s="53"/>
      <c r="D37" s="53"/>
      <c r="E37" s="53"/>
      <c r="F37" s="53"/>
      <c r="G37" s="68"/>
      <c r="H37" s="53"/>
      <c r="I37" s="72" t="s">
        <v>49</v>
      </c>
    </row>
    <row r="38" spans="2:9" x14ac:dyDescent="0.15">
      <c r="B38" t="s">
        <v>3</v>
      </c>
      <c r="C38" s="53"/>
      <c r="D38" s="53"/>
      <c r="E38" s="53"/>
      <c r="F38" s="53"/>
      <c r="G38" s="68"/>
      <c r="H38" s="53"/>
      <c r="I38" s="72" t="s">
        <v>431</v>
      </c>
    </row>
    <row r="39" spans="2:9" x14ac:dyDescent="0.15">
      <c r="B39" t="s">
        <v>4</v>
      </c>
      <c r="C39" s="53"/>
      <c r="D39" s="53"/>
      <c r="E39" s="53"/>
      <c r="F39" s="53"/>
      <c r="G39" s="68"/>
      <c r="H39" s="53"/>
      <c r="I39" s="72" t="s">
        <v>433</v>
      </c>
    </row>
    <row r="40" spans="2:9" x14ac:dyDescent="0.15">
      <c r="B40" t="s">
        <v>5</v>
      </c>
    </row>
    <row r="41" spans="2:9" x14ac:dyDescent="0.15">
      <c r="B41" t="s">
        <v>6</v>
      </c>
    </row>
    <row r="42" spans="2:9" x14ac:dyDescent="0.15">
      <c r="B42" t="s">
        <v>7</v>
      </c>
    </row>
    <row r="43" spans="2:9" x14ac:dyDescent="0.15">
      <c r="B43" t="s">
        <v>8</v>
      </c>
    </row>
    <row r="44" spans="2:9" x14ac:dyDescent="0.15">
      <c r="B44" t="s">
        <v>307</v>
      </c>
    </row>
    <row r="45" spans="2:9" x14ac:dyDescent="0.15">
      <c r="B45" t="s">
        <v>9</v>
      </c>
    </row>
    <row r="46" spans="2:9" x14ac:dyDescent="0.15">
      <c r="B46" t="s">
        <v>10</v>
      </c>
    </row>
    <row r="47" spans="2:9" x14ac:dyDescent="0.15">
      <c r="B47" t="s">
        <v>66</v>
      </c>
    </row>
  </sheetData>
  <mergeCells count="33">
    <mergeCell ref="C15:I15"/>
    <mergeCell ref="B23:D23"/>
    <mergeCell ref="B24:D24"/>
    <mergeCell ref="E24:F24"/>
    <mergeCell ref="H3:I3"/>
    <mergeCell ref="B4:I4"/>
    <mergeCell ref="B9:I9"/>
    <mergeCell ref="C10:I10"/>
    <mergeCell ref="C11:I11"/>
    <mergeCell ref="C12:I12"/>
    <mergeCell ref="C13:I13"/>
    <mergeCell ref="C18:I18"/>
    <mergeCell ref="C20:I20"/>
    <mergeCell ref="B21:D21"/>
    <mergeCell ref="E21:F21"/>
    <mergeCell ref="C14:I14"/>
    <mergeCell ref="C17:I17"/>
    <mergeCell ref="E23:F23"/>
    <mergeCell ref="C16:I16"/>
    <mergeCell ref="C33:I33"/>
    <mergeCell ref="C19:I19"/>
    <mergeCell ref="B22:D22"/>
    <mergeCell ref="E22:F22"/>
    <mergeCell ref="C32:I32"/>
    <mergeCell ref="B26:D26"/>
    <mergeCell ref="E26:F26"/>
    <mergeCell ref="B27:I27"/>
    <mergeCell ref="B28:I28"/>
    <mergeCell ref="B25:D25"/>
    <mergeCell ref="E25:F25"/>
    <mergeCell ref="C29:I29"/>
    <mergeCell ref="C30:I30"/>
    <mergeCell ref="C31:I31"/>
  </mergeCells>
  <phoneticPr fontId="1"/>
  <dataValidations count="2">
    <dataValidation type="list" allowBlank="1" showInputMessage="1" showErrorMessage="1" sqref="I22:I26" xr:uid="{83A35723-7A65-4C9F-8BF9-FA8D0E076668}">
      <formula1>$I$34:$I$39</formula1>
    </dataValidation>
    <dataValidation type="list" errorStyle="information" allowBlank="1" showInputMessage="1" errorTitle="文字入力はできません" error="プルダウンメニューよりお選びください" sqref="H22:H26" xr:uid="{99E9B5C3-4E94-43A1-94C5-E1B55C287391}">
      <formula1>$B$35:$B$47</formula1>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9CD7F-AF9A-41B0-B9AB-2248F3573254}">
  <dimension ref="A1:K39"/>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53" customFormat="1" ht="18.75" x14ac:dyDescent="0.15">
      <c r="A1" s="99" t="s">
        <v>321</v>
      </c>
      <c r="B1" s="99"/>
      <c r="C1"/>
      <c r="D1"/>
      <c r="E1"/>
    </row>
    <row r="2" spans="1:11" s="53" customFormat="1" ht="15" customHeight="1" x14ac:dyDescent="0.15">
      <c r="B2" s="127"/>
      <c r="G2" s="68"/>
    </row>
    <row r="3" spans="1:11" s="53" customFormat="1" ht="25.5" customHeight="1" x14ac:dyDescent="0.15">
      <c r="B3" s="136" t="s">
        <v>421</v>
      </c>
      <c r="G3" s="68"/>
      <c r="H3" s="196" t="s">
        <v>357</v>
      </c>
      <c r="I3" s="196"/>
    </row>
    <row r="4" spans="1:11" s="53" customFormat="1" ht="17.25" x14ac:dyDescent="0.15">
      <c r="B4" s="170" t="s">
        <v>404</v>
      </c>
      <c r="C4" s="170"/>
      <c r="D4" s="170"/>
      <c r="E4" s="170"/>
      <c r="F4" s="170"/>
      <c r="G4" s="170"/>
      <c r="H4" s="170"/>
      <c r="I4" s="170"/>
    </row>
    <row r="5" spans="1:11" s="53" customFormat="1" ht="13.7" customHeight="1" x14ac:dyDescent="0.15">
      <c r="B5" s="68"/>
      <c r="C5" s="68"/>
      <c r="D5" s="68"/>
      <c r="E5" s="68"/>
      <c r="F5" s="58"/>
      <c r="G5" s="68"/>
      <c r="I5" s="58" t="str">
        <f>IF(様式6_1!$E$4=0,"",様式6_1!$E$4)</f>
        <v/>
      </c>
      <c r="K5" s="53" t="s">
        <v>64</v>
      </c>
    </row>
    <row r="6" spans="1:11" s="53" customFormat="1" ht="13.7" customHeight="1" x14ac:dyDescent="0.15">
      <c r="B6" s="68"/>
      <c r="C6" s="68"/>
      <c r="D6" s="68"/>
      <c r="E6" s="68"/>
      <c r="F6" s="59"/>
      <c r="G6" s="68"/>
      <c r="I6" s="59" t="str">
        <f>IF(様式6_1!$D$24=0,"",様式6_1!$D$24)</f>
        <v/>
      </c>
      <c r="K6" s="53" t="s">
        <v>20</v>
      </c>
    </row>
    <row r="7" spans="1:11" s="53" customFormat="1" ht="13.7" customHeight="1" x14ac:dyDescent="0.15">
      <c r="B7" s="68"/>
      <c r="C7" s="68"/>
      <c r="D7" s="68"/>
      <c r="E7" s="68"/>
      <c r="F7" s="58"/>
      <c r="G7" s="68"/>
      <c r="I7" s="58" t="str">
        <f>IF(様式6_1!$F$10=0,"",様式6_1!$F$10)</f>
        <v>　</v>
      </c>
      <c r="K7" s="53" t="s">
        <v>12</v>
      </c>
    </row>
    <row r="8" spans="1:11" s="53" customFormat="1" ht="14.25" x14ac:dyDescent="0.15">
      <c r="B8" s="60"/>
      <c r="C8" s="60"/>
      <c r="G8" s="68"/>
    </row>
    <row r="9" spans="1:11" s="53" customFormat="1" ht="54" customHeight="1" x14ac:dyDescent="0.15">
      <c r="B9" s="171" t="s">
        <v>359</v>
      </c>
      <c r="C9" s="171"/>
      <c r="D9" s="171"/>
      <c r="E9" s="171"/>
      <c r="F9" s="171"/>
      <c r="G9" s="171"/>
      <c r="H9" s="171"/>
      <c r="I9" s="171"/>
    </row>
    <row r="10" spans="1:11" s="53" customFormat="1" ht="59.25" customHeight="1" x14ac:dyDescent="0.15">
      <c r="B10" s="61" t="s">
        <v>217</v>
      </c>
      <c r="C10" s="201" t="s">
        <v>419</v>
      </c>
      <c r="D10" s="201"/>
      <c r="E10" s="201"/>
      <c r="F10" s="201"/>
      <c r="G10" s="201"/>
      <c r="H10" s="201"/>
      <c r="I10" s="201"/>
    </row>
    <row r="11" spans="1:11" s="53" customFormat="1" ht="13.5" customHeight="1" x14ac:dyDescent="0.15">
      <c r="B11" s="72" t="s">
        <v>218</v>
      </c>
      <c r="C11" s="261" t="s">
        <v>316</v>
      </c>
      <c r="D11" s="261"/>
      <c r="E11" s="261"/>
      <c r="F11" s="261"/>
      <c r="G11" s="261"/>
      <c r="H11" s="261"/>
      <c r="I11" s="261"/>
    </row>
    <row r="12" spans="1:11" s="53" customFormat="1" ht="31.9" customHeight="1" x14ac:dyDescent="0.15">
      <c r="B12" s="61" t="s">
        <v>309</v>
      </c>
      <c r="C12" s="201" t="s">
        <v>364</v>
      </c>
      <c r="D12" s="280"/>
      <c r="E12" s="280"/>
      <c r="F12" s="280"/>
      <c r="G12" s="280"/>
      <c r="H12" s="280"/>
      <c r="I12" s="280"/>
    </row>
    <row r="13" spans="1:11" s="53" customFormat="1" ht="29.45" customHeight="1" x14ac:dyDescent="0.15">
      <c r="B13" s="61" t="s">
        <v>310</v>
      </c>
      <c r="C13" s="171" t="s">
        <v>435</v>
      </c>
      <c r="D13" s="171"/>
      <c r="E13" s="171"/>
      <c r="F13" s="171"/>
      <c r="G13" s="171"/>
      <c r="H13" s="171"/>
      <c r="I13" s="171"/>
    </row>
    <row r="14" spans="1:11" s="53" customFormat="1" ht="13.15" customHeight="1" x14ac:dyDescent="0.15">
      <c r="B14" s="58"/>
      <c r="C14" s="55"/>
      <c r="D14" s="55"/>
      <c r="E14" s="55"/>
      <c r="F14" s="55"/>
      <c r="G14" s="55"/>
      <c r="H14" s="55"/>
      <c r="I14" s="55"/>
    </row>
    <row r="15" spans="1:11" s="53" customFormat="1" x14ac:dyDescent="0.15">
      <c r="C15" s="278" t="s">
        <v>27</v>
      </c>
      <c r="D15" s="278"/>
      <c r="E15" s="278" t="str">
        <f>IF(様式6_1!D21=0,"",様式6_1!D21)</f>
        <v/>
      </c>
      <c r="F15" s="278"/>
      <c r="G15" s="278"/>
      <c r="H15" s="278"/>
    </row>
    <row r="16" spans="1:11" s="53" customFormat="1" x14ac:dyDescent="0.15">
      <c r="C16" s="278" t="s">
        <v>28</v>
      </c>
      <c r="D16" s="278"/>
      <c r="E16" s="278" t="str">
        <f>IF(様式6_1!D22=0,"",様式6_1!D22)</f>
        <v/>
      </c>
      <c r="F16" s="278"/>
      <c r="G16" s="278"/>
      <c r="H16" s="278"/>
    </row>
    <row r="17" spans="2:11" s="53" customFormat="1" x14ac:dyDescent="0.15">
      <c r="G17" s="68"/>
    </row>
    <row r="18" spans="2:11" s="53" customFormat="1" x14ac:dyDescent="0.15">
      <c r="B18" s="196" t="s">
        <v>41</v>
      </c>
      <c r="C18" s="196"/>
      <c r="D18" s="196"/>
      <c r="E18" s="196"/>
      <c r="F18" s="196"/>
      <c r="G18" s="196"/>
      <c r="H18" s="196"/>
      <c r="I18" s="196"/>
    </row>
    <row r="19" spans="2:11" s="53" customFormat="1" x14ac:dyDescent="0.15">
      <c r="B19" s="114"/>
      <c r="C19" s="114"/>
      <c r="D19" s="114"/>
      <c r="E19" s="114"/>
      <c r="F19" s="114"/>
      <c r="G19" s="114"/>
      <c r="H19" s="114"/>
      <c r="I19" s="114"/>
    </row>
    <row r="20" spans="2:11" s="53" customFormat="1" x14ac:dyDescent="0.15">
      <c r="B20" s="278" t="s">
        <v>260</v>
      </c>
      <c r="C20" s="278"/>
      <c r="D20" s="279" t="str">
        <f>$E$15</f>
        <v/>
      </c>
      <c r="E20" s="279"/>
      <c r="F20" s="279"/>
      <c r="G20" s="279"/>
      <c r="H20" s="279"/>
      <c r="I20" s="279"/>
    </row>
    <row r="21" spans="2:11" s="53" customFormat="1" x14ac:dyDescent="0.15">
      <c r="B21" s="278" t="s">
        <v>261</v>
      </c>
      <c r="C21" s="278"/>
      <c r="D21" s="172"/>
      <c r="E21" s="173"/>
      <c r="F21" s="173"/>
      <c r="G21" s="173"/>
      <c r="H21" s="173"/>
      <c r="I21" s="173"/>
    </row>
    <row r="22" spans="2:11" s="53" customFormat="1" ht="24.6" customHeight="1" x14ac:dyDescent="0.15">
      <c r="B22" s="183" t="s">
        <v>397</v>
      </c>
      <c r="C22" s="183"/>
      <c r="D22" s="172"/>
      <c r="E22" s="173"/>
      <c r="F22" s="173"/>
      <c r="G22" s="173"/>
      <c r="H22" s="173"/>
      <c r="I22" s="173"/>
    </row>
    <row r="23" spans="2:11" s="53" customFormat="1" x14ac:dyDescent="0.15">
      <c r="B23" s="278" t="s">
        <v>398</v>
      </c>
      <c r="C23" s="278"/>
      <c r="D23" s="196" t="s">
        <v>399</v>
      </c>
      <c r="E23" s="196"/>
      <c r="F23" s="163"/>
      <c r="G23" s="196" t="s">
        <v>259</v>
      </c>
      <c r="H23" s="196"/>
      <c r="I23" s="163"/>
    </row>
    <row r="24" spans="2:11" s="53" customFormat="1" ht="300" customHeight="1" x14ac:dyDescent="0.15">
      <c r="B24" s="265" t="s">
        <v>420</v>
      </c>
      <c r="C24" s="265"/>
      <c r="D24" s="275" t="s">
        <v>400</v>
      </c>
      <c r="E24" s="276"/>
      <c r="F24" s="276"/>
      <c r="G24" s="276"/>
      <c r="H24" s="276"/>
      <c r="I24" s="277"/>
      <c r="J24" s="53">
        <f>LEN(D24)</f>
        <v>29</v>
      </c>
    </row>
    <row r="25" spans="2:11" s="53" customFormat="1" ht="13.7" customHeight="1" x14ac:dyDescent="0.15">
      <c r="B25" s="63"/>
      <c r="C25" s="63"/>
      <c r="D25" s="88"/>
      <c r="E25" s="88"/>
      <c r="F25" s="88"/>
      <c r="G25" s="88"/>
      <c r="H25" s="121"/>
      <c r="I25" s="121"/>
    </row>
    <row r="26" spans="2:11" s="53" customFormat="1" ht="13.7" customHeight="1" x14ac:dyDescent="0.15">
      <c r="B26" s="63"/>
      <c r="C26" s="63"/>
      <c r="D26" s="88"/>
      <c r="E26" s="88"/>
      <c r="F26" s="88"/>
      <c r="G26" s="88"/>
      <c r="H26" s="135"/>
      <c r="I26" s="135"/>
    </row>
    <row r="27" spans="2:11" s="53" customFormat="1" ht="25.5" customHeight="1" x14ac:dyDescent="0.15">
      <c r="B27" s="136" t="s">
        <v>421</v>
      </c>
      <c r="G27" s="68"/>
      <c r="H27" s="196" t="s">
        <v>358</v>
      </c>
      <c r="I27" s="196"/>
    </row>
    <row r="28" spans="2:11" s="53" customFormat="1" ht="17.25" x14ac:dyDescent="0.15">
      <c r="B28" s="170" t="s">
        <v>405</v>
      </c>
      <c r="C28" s="170"/>
      <c r="D28" s="170"/>
      <c r="E28" s="170"/>
      <c r="F28" s="170"/>
      <c r="G28" s="170"/>
      <c r="H28" s="170"/>
      <c r="I28" s="170"/>
    </row>
    <row r="29" spans="2:11" s="53" customFormat="1" x14ac:dyDescent="0.15">
      <c r="G29" s="68"/>
      <c r="I29" s="58" t="str">
        <f>IF(様式6_1!$E$4=0,"",様式6_1!$E$4)</f>
        <v/>
      </c>
      <c r="K29" s="53" t="s">
        <v>64</v>
      </c>
    </row>
    <row r="30" spans="2:11" s="53" customFormat="1" x14ac:dyDescent="0.15">
      <c r="I30" s="59" t="str">
        <f>IF(様式6_1!$D$24=0,"",様式6_1!$D$24)</f>
        <v/>
      </c>
      <c r="K30" s="53" t="s">
        <v>20</v>
      </c>
    </row>
    <row r="31" spans="2:11" s="53" customFormat="1" x14ac:dyDescent="0.15">
      <c r="I31" s="58" t="str">
        <f>IF(様式6_1!$F$10=0,"",様式6_1!$F$10)</f>
        <v>　</v>
      </c>
      <c r="K31" s="53" t="s">
        <v>12</v>
      </c>
    </row>
    <row r="32" spans="2:11" s="53" customFormat="1" x14ac:dyDescent="0.15"/>
    <row r="33" spans="2:10" s="53" customFormat="1" x14ac:dyDescent="0.15">
      <c r="B33" s="234" t="s">
        <v>262</v>
      </c>
      <c r="C33" s="235"/>
      <c r="D33" s="235"/>
      <c r="E33" s="235"/>
      <c r="F33" s="235"/>
      <c r="G33" s="235"/>
      <c r="H33" s="235"/>
      <c r="I33" s="227"/>
    </row>
    <row r="34" spans="2:10" s="53" customFormat="1" x14ac:dyDescent="0.15">
      <c r="B34" s="114"/>
      <c r="C34" s="114"/>
      <c r="D34" s="114"/>
      <c r="E34" s="114"/>
      <c r="F34" s="114"/>
      <c r="G34" s="114"/>
      <c r="H34" s="114"/>
      <c r="I34" s="114"/>
    </row>
    <row r="35" spans="2:10" s="53" customFormat="1" x14ac:dyDescent="0.15">
      <c r="B35" s="278" t="s">
        <v>260</v>
      </c>
      <c r="C35" s="278"/>
      <c r="D35" s="279" t="str">
        <f>$E$15</f>
        <v/>
      </c>
      <c r="E35" s="279"/>
      <c r="F35" s="279"/>
      <c r="G35" s="279"/>
      <c r="H35" s="279"/>
      <c r="I35" s="279"/>
    </row>
    <row r="36" spans="2:10" s="53" customFormat="1" x14ac:dyDescent="0.15">
      <c r="B36" s="278" t="s">
        <v>261</v>
      </c>
      <c r="C36" s="278"/>
      <c r="D36" s="172"/>
      <c r="E36" s="173"/>
      <c r="F36" s="173"/>
      <c r="G36" s="173"/>
      <c r="H36" s="173"/>
      <c r="I36" s="173"/>
    </row>
    <row r="37" spans="2:10" s="53" customFormat="1" ht="24.6" customHeight="1" x14ac:dyDescent="0.15">
      <c r="B37" s="183" t="s">
        <v>397</v>
      </c>
      <c r="C37" s="183"/>
      <c r="D37" s="172"/>
      <c r="E37" s="173"/>
      <c r="F37" s="173"/>
      <c r="G37" s="173"/>
      <c r="H37" s="173"/>
      <c r="I37" s="173"/>
    </row>
    <row r="38" spans="2:10" s="53" customFormat="1" x14ac:dyDescent="0.15">
      <c r="B38" s="278" t="s">
        <v>398</v>
      </c>
      <c r="C38" s="278"/>
      <c r="D38" s="196" t="s">
        <v>399</v>
      </c>
      <c r="E38" s="196"/>
      <c r="F38" s="163"/>
      <c r="G38" s="196" t="s">
        <v>259</v>
      </c>
      <c r="H38" s="196"/>
      <c r="I38" s="163"/>
    </row>
    <row r="39" spans="2:10" s="53" customFormat="1" ht="300" customHeight="1" x14ac:dyDescent="0.15">
      <c r="B39" s="265" t="s">
        <v>420</v>
      </c>
      <c r="C39" s="265"/>
      <c r="D39" s="275" t="s">
        <v>400</v>
      </c>
      <c r="E39" s="276"/>
      <c r="F39" s="276"/>
      <c r="G39" s="276"/>
      <c r="H39" s="276"/>
      <c r="I39" s="277"/>
      <c r="J39" s="53">
        <f>LEN(D39)</f>
        <v>29</v>
      </c>
    </row>
  </sheetData>
  <mergeCells count="37">
    <mergeCell ref="B20:C20"/>
    <mergeCell ref="D20:I20"/>
    <mergeCell ref="H3:I3"/>
    <mergeCell ref="B4:I4"/>
    <mergeCell ref="B9:I9"/>
    <mergeCell ref="C10:I10"/>
    <mergeCell ref="C11:I11"/>
    <mergeCell ref="C12:I12"/>
    <mergeCell ref="C15:D15"/>
    <mergeCell ref="E15:H15"/>
    <mergeCell ref="C16:D16"/>
    <mergeCell ref="E16:H16"/>
    <mergeCell ref="B18:I18"/>
    <mergeCell ref="C13:I13"/>
    <mergeCell ref="B21:C21"/>
    <mergeCell ref="D21:I21"/>
    <mergeCell ref="B22:C22"/>
    <mergeCell ref="D22:I22"/>
    <mergeCell ref="B23:C23"/>
    <mergeCell ref="D23:E23"/>
    <mergeCell ref="G23:H23"/>
    <mergeCell ref="B24:C24"/>
    <mergeCell ref="D24:I24"/>
    <mergeCell ref="H27:I27"/>
    <mergeCell ref="B33:I33"/>
    <mergeCell ref="B35:C35"/>
    <mergeCell ref="D35:I35"/>
    <mergeCell ref="B39:C39"/>
    <mergeCell ref="D39:I39"/>
    <mergeCell ref="B28:I28"/>
    <mergeCell ref="B36:C36"/>
    <mergeCell ref="D36:I36"/>
    <mergeCell ref="B37:C37"/>
    <mergeCell ref="D37:I37"/>
    <mergeCell ref="B38:C38"/>
    <mergeCell ref="D38:E38"/>
    <mergeCell ref="G38:H38"/>
  </mergeCells>
  <phoneticPr fontId="1"/>
  <dataValidations count="2">
    <dataValidation type="textLength" errorStyle="warning" allowBlank="1" showInputMessage="1" showErrorMessage="1" errorTitle="文字数" error="300文字以上、400文字以内で記入してください" sqref="D24:I24 D39:I39" xr:uid="{69ADD049-ECAD-4847-A2CE-4DED763BF680}">
      <formula1>250</formula1>
      <formula2>500</formula2>
    </dataValidation>
    <dataValidation type="textLength" errorStyle="warning" allowBlank="1" showInputMessage="1" showErrorMessage="1" errorTitle="文字数" error="600文字以上、800文字以内で記入してください" sqref="D25:G26" xr:uid="{8C41B4D6-39AF-4C66-A67E-BDE9E4BF21F5}">
      <formula1>600</formula1>
      <formula2>1200</formula2>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rowBreaks count="1" manualBreakCount="1">
    <brk id="25" min="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93539-652A-483D-A8DA-4C52F4941B1A}">
  <dimension ref="A1:K35"/>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53" customFormat="1" ht="18.75" x14ac:dyDescent="0.15">
      <c r="A1" s="99" t="s">
        <v>321</v>
      </c>
      <c r="B1" s="99"/>
      <c r="C1"/>
      <c r="D1"/>
      <c r="E1"/>
    </row>
    <row r="2" spans="1:11" ht="15" customHeight="1" x14ac:dyDescent="0.15"/>
    <row r="3" spans="1:11" s="53" customFormat="1" ht="25.5" customHeight="1" x14ac:dyDescent="0.15">
      <c r="B3" s="136" t="s">
        <v>334</v>
      </c>
      <c r="G3" s="68"/>
      <c r="H3" s="234" t="s">
        <v>360</v>
      </c>
      <c r="I3" s="227"/>
    </row>
    <row r="4" spans="1:11" s="53" customFormat="1" ht="17.25" x14ac:dyDescent="0.15">
      <c r="B4" s="170" t="s">
        <v>401</v>
      </c>
      <c r="C4" s="170"/>
      <c r="D4" s="170"/>
      <c r="E4" s="170"/>
      <c r="F4" s="170"/>
      <c r="G4" s="170"/>
      <c r="H4" s="170"/>
      <c r="I4" s="170"/>
    </row>
    <row r="5" spans="1:11" s="53" customFormat="1" x14ac:dyDescent="0.15">
      <c r="G5" s="68"/>
      <c r="I5" s="58" t="str">
        <f>IF(様式6_1!$E$4=0,"",様式6_1!$E$4)</f>
        <v/>
      </c>
      <c r="K5" s="53" t="s">
        <v>64</v>
      </c>
    </row>
    <row r="6" spans="1:11" s="53" customFormat="1" x14ac:dyDescent="0.15">
      <c r="I6" s="59" t="str">
        <f>IF(様式6_1!$D$24=0,"",様式6_1!$D$24)</f>
        <v/>
      </c>
      <c r="K6" s="53" t="s">
        <v>20</v>
      </c>
    </row>
    <row r="7" spans="1:11" s="53" customFormat="1" x14ac:dyDescent="0.15">
      <c r="I7" s="58" t="str">
        <f>IF(様式6_1!$F$10=0,"",様式6_1!$F$10)</f>
        <v>　</v>
      </c>
      <c r="K7" s="53" t="s">
        <v>12</v>
      </c>
    </row>
    <row r="8" spans="1:11" s="53" customFormat="1" ht="14.25" x14ac:dyDescent="0.15">
      <c r="B8" s="60"/>
      <c r="C8" s="60"/>
      <c r="F8" s="58"/>
    </row>
    <row r="9" spans="1:11" s="53" customFormat="1" ht="51.95" customHeight="1" x14ac:dyDescent="0.15">
      <c r="B9" s="171" t="s">
        <v>361</v>
      </c>
      <c r="C9" s="171"/>
      <c r="D9" s="171"/>
      <c r="E9" s="171"/>
      <c r="F9" s="171"/>
      <c r="G9" s="171"/>
      <c r="H9" s="171"/>
      <c r="I9" s="171"/>
    </row>
    <row r="10" spans="1:11" s="53" customFormat="1" ht="13.7" customHeight="1" x14ac:dyDescent="0.15">
      <c r="B10" s="61"/>
      <c r="C10" s="201"/>
      <c r="D10" s="201"/>
      <c r="E10" s="201"/>
      <c r="F10" s="201"/>
      <c r="G10" s="201"/>
      <c r="H10" s="201"/>
      <c r="I10" s="201"/>
    </row>
    <row r="11" spans="1:11" s="53" customFormat="1" ht="59.25" customHeight="1" x14ac:dyDescent="0.15">
      <c r="B11" s="61" t="s">
        <v>217</v>
      </c>
      <c r="C11" s="201" t="s">
        <v>422</v>
      </c>
      <c r="D11" s="201"/>
      <c r="E11" s="201"/>
      <c r="F11" s="201"/>
      <c r="G11" s="201"/>
      <c r="H11" s="201"/>
      <c r="I11" s="201"/>
    </row>
    <row r="12" spans="1:11" s="53" customFormat="1" ht="31.9" customHeight="1" x14ac:dyDescent="0.15">
      <c r="B12" s="61" t="s">
        <v>218</v>
      </c>
      <c r="C12" s="201" t="s">
        <v>363</v>
      </c>
      <c r="D12" s="280"/>
      <c r="E12" s="280"/>
      <c r="F12" s="280"/>
      <c r="G12" s="280"/>
      <c r="H12" s="280"/>
      <c r="I12" s="280"/>
    </row>
    <row r="13" spans="1:11" s="53" customFormat="1" ht="30" customHeight="1" x14ac:dyDescent="0.15">
      <c r="B13" s="61" t="s">
        <v>221</v>
      </c>
      <c r="C13" s="201" t="s">
        <v>435</v>
      </c>
      <c r="D13" s="201"/>
      <c r="E13" s="201"/>
      <c r="F13" s="201"/>
      <c r="G13" s="201"/>
      <c r="H13" s="201"/>
      <c r="I13" s="201"/>
    </row>
    <row r="14" spans="1:11" s="53" customFormat="1" x14ac:dyDescent="0.15">
      <c r="G14" s="68"/>
    </row>
    <row r="15" spans="1:11" s="53" customFormat="1" x14ac:dyDescent="0.15">
      <c r="B15" s="234" t="s">
        <v>32</v>
      </c>
      <c r="C15" s="235"/>
      <c r="D15" s="235"/>
      <c r="E15" s="235"/>
      <c r="F15" s="235"/>
      <c r="G15" s="235"/>
      <c r="H15" s="235"/>
      <c r="I15" s="227"/>
    </row>
    <row r="16" spans="1:11" s="53" customFormat="1" x14ac:dyDescent="0.15">
      <c r="B16" s="278" t="s">
        <v>260</v>
      </c>
      <c r="C16" s="278"/>
      <c r="D16" s="281"/>
      <c r="E16" s="282"/>
      <c r="F16" s="282"/>
      <c r="G16" s="282"/>
      <c r="H16" s="282"/>
      <c r="I16" s="282"/>
    </row>
    <row r="17" spans="2:10" s="53" customFormat="1" x14ac:dyDescent="0.15">
      <c r="B17" s="278" t="s">
        <v>261</v>
      </c>
      <c r="C17" s="278"/>
      <c r="D17" s="172"/>
      <c r="E17" s="173"/>
      <c r="F17" s="173"/>
      <c r="G17" s="173"/>
      <c r="H17" s="173"/>
      <c r="I17" s="173"/>
    </row>
    <row r="18" spans="2:10" s="53" customFormat="1" ht="24.6" customHeight="1" x14ac:dyDescent="0.15">
      <c r="B18" s="183" t="s">
        <v>397</v>
      </c>
      <c r="C18" s="183"/>
      <c r="D18" s="172"/>
      <c r="E18" s="173"/>
      <c r="F18" s="173"/>
      <c r="G18" s="173"/>
      <c r="H18" s="173"/>
      <c r="I18" s="173"/>
    </row>
    <row r="19" spans="2:10" s="53" customFormat="1" x14ac:dyDescent="0.15">
      <c r="B19" s="278" t="s">
        <v>398</v>
      </c>
      <c r="C19" s="278"/>
      <c r="D19" s="196" t="s">
        <v>399</v>
      </c>
      <c r="E19" s="196"/>
      <c r="F19" s="163"/>
      <c r="G19" s="196" t="s">
        <v>259</v>
      </c>
      <c r="H19" s="196"/>
      <c r="I19" s="163"/>
    </row>
    <row r="20" spans="2:10" s="53" customFormat="1" ht="300" customHeight="1" x14ac:dyDescent="0.15">
      <c r="B20" s="265" t="s">
        <v>420</v>
      </c>
      <c r="C20" s="265"/>
      <c r="D20" s="275" t="s">
        <v>400</v>
      </c>
      <c r="E20" s="276"/>
      <c r="F20" s="276"/>
      <c r="G20" s="276"/>
      <c r="H20" s="276"/>
      <c r="I20" s="277"/>
      <c r="J20" s="53">
        <f>LEN(D20)</f>
        <v>29</v>
      </c>
    </row>
    <row r="21" spans="2:10" s="53" customFormat="1" x14ac:dyDescent="0.15">
      <c r="G21" s="68"/>
    </row>
    <row r="22" spans="2:10" x14ac:dyDescent="0.15">
      <c r="B22" s="53"/>
    </row>
    <row r="23" spans="2:10" x14ac:dyDescent="0.15">
      <c r="B23" t="s">
        <v>1</v>
      </c>
    </row>
    <row r="24" spans="2:10" x14ac:dyDescent="0.15">
      <c r="B24" t="s">
        <v>2</v>
      </c>
    </row>
    <row r="25" spans="2:10" x14ac:dyDescent="0.15">
      <c r="B25" t="s">
        <v>3</v>
      </c>
    </row>
    <row r="26" spans="2:10" x14ac:dyDescent="0.15">
      <c r="B26" t="s">
        <v>4</v>
      </c>
    </row>
    <row r="27" spans="2:10" x14ac:dyDescent="0.15">
      <c r="B27" t="s">
        <v>5</v>
      </c>
    </row>
    <row r="28" spans="2:10" x14ac:dyDescent="0.15">
      <c r="B28" t="s">
        <v>6</v>
      </c>
    </row>
    <row r="29" spans="2:10" x14ac:dyDescent="0.15">
      <c r="B29" t="s">
        <v>7</v>
      </c>
    </row>
    <row r="30" spans="2:10" x14ac:dyDescent="0.15">
      <c r="B30" t="s">
        <v>8</v>
      </c>
    </row>
    <row r="31" spans="2:10" x14ac:dyDescent="0.15">
      <c r="B31" t="s">
        <v>307</v>
      </c>
    </row>
    <row r="32" spans="2:10" x14ac:dyDescent="0.15">
      <c r="B32" t="s">
        <v>9</v>
      </c>
    </row>
    <row r="33" spans="2:2" x14ac:dyDescent="0.15">
      <c r="B33" t="s">
        <v>10</v>
      </c>
    </row>
    <row r="34" spans="2:2" x14ac:dyDescent="0.15">
      <c r="B34" t="s">
        <v>66</v>
      </c>
    </row>
    <row r="35" spans="2:2" x14ac:dyDescent="0.15">
      <c r="B35" t="s">
        <v>340</v>
      </c>
    </row>
  </sheetData>
  <mergeCells count="19">
    <mergeCell ref="B18:C18"/>
    <mergeCell ref="D18:I18"/>
    <mergeCell ref="H3:I3"/>
    <mergeCell ref="B4:I4"/>
    <mergeCell ref="B9:I9"/>
    <mergeCell ref="C10:I10"/>
    <mergeCell ref="C11:I11"/>
    <mergeCell ref="C12:I12"/>
    <mergeCell ref="B15:I15"/>
    <mergeCell ref="B16:C16"/>
    <mergeCell ref="D16:I16"/>
    <mergeCell ref="B17:C17"/>
    <mergeCell ref="D17:I17"/>
    <mergeCell ref="C13:I13"/>
    <mergeCell ref="B19:C19"/>
    <mergeCell ref="D19:E19"/>
    <mergeCell ref="G19:H19"/>
    <mergeCell ref="B20:C20"/>
    <mergeCell ref="D20:I20"/>
  </mergeCells>
  <phoneticPr fontId="1"/>
  <dataValidations count="2">
    <dataValidation type="textLength" errorStyle="warning" allowBlank="1" showInputMessage="1" showErrorMessage="1" errorTitle="文字数" error="300文字以上、400文字以内で記入してください" sqref="D20:I20" xr:uid="{18CE79B2-6270-48AB-A95E-1723E8D53857}">
      <formula1>250</formula1>
      <formula2>500</formula2>
    </dataValidation>
    <dataValidation type="list" allowBlank="1" showInputMessage="1" showErrorMessage="1" sqref="D16:I16" xr:uid="{4C0FFEBE-9ED5-4A07-ACF8-0996B4B4787C}">
      <formula1>$B$22:$B$35</formula1>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別表１</vt:lpstr>
      <vt:lpstr>様式1-2(学会)</vt:lpstr>
      <vt:lpstr>様式6_1</vt:lpstr>
      <vt:lpstr>様式3</vt:lpstr>
      <vt:lpstr>様式4</vt:lpstr>
      <vt:lpstr>様式7_1</vt:lpstr>
      <vt:lpstr>様式7_2</vt:lpstr>
      <vt:lpstr>様式7_4</vt:lpstr>
      <vt:lpstr>様式7_5</vt:lpstr>
      <vt:lpstr>附表</vt:lpstr>
      <vt:lpstr>集計</vt:lpstr>
      <vt:lpstr>list</vt:lpstr>
      <vt:lpstr>附表!Print_Area</vt:lpstr>
      <vt:lpstr>'様式1-2(学会)'!Print_Area</vt:lpstr>
      <vt:lpstr>様式3!Print_Area</vt:lpstr>
      <vt:lpstr>様式4!Print_Area</vt:lpstr>
      <vt:lpstr>様式6_1!Print_Area</vt:lpstr>
      <vt:lpstr>様式7_1!Print_Area</vt:lpstr>
      <vt:lpstr>様式7_2!Print_Area</vt:lpstr>
      <vt:lpstr>様式7_4!Print_Area</vt:lpstr>
      <vt:lpstr>様式7_5!Print_Area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2023-04-20T03:25:27Z</cp:lastPrinted>
  <dcterms:created xsi:type="dcterms:W3CDTF">2016-01-09T01:39:52Z</dcterms:created>
  <dcterms:modified xsi:type="dcterms:W3CDTF">2025-04-16T05:26:08Z</dcterms:modified>
</cp:coreProperties>
</file>